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5" windowWidth="15960" windowHeight="16440" activeTab="1"/>
  </bookViews>
  <sheets>
    <sheet name="ΠΕ05" sheetId="2" r:id="rId1"/>
    <sheet name="ΠΕ06" sheetId="3" r:id="rId2"/>
    <sheet name="ΠΕ07" sheetId="4" r:id="rId3"/>
    <sheet name="ΠΕ08" sheetId="5" r:id="rId4"/>
    <sheet name="ΠΕ11" sheetId="6" r:id="rId5"/>
    <sheet name="ΠΕ79" sheetId="7" r:id="rId6"/>
    <sheet name="ΠΕ86" sheetId="8" r:id="rId7"/>
    <sheet name="ΠΕ91" sheetId="9" r:id="rId8"/>
  </sheets>
  <calcPr calcId="124519"/>
  <fileRecoveryPr repairLoad="1"/>
</workbook>
</file>

<file path=xl/calcChain.xml><?xml version="1.0" encoding="utf-8"?>
<calcChain xmlns="http://schemas.openxmlformats.org/spreadsheetml/2006/main">
  <c r="E17" i="9"/>
  <c r="E12"/>
  <c r="E6"/>
  <c r="F14" i="8"/>
  <c r="F9"/>
  <c r="F5"/>
  <c r="E25" i="7"/>
  <c r="E22"/>
  <c r="E19"/>
  <c r="E16"/>
  <c r="E11"/>
  <c r="E6"/>
  <c r="E105" i="6"/>
  <c r="E96"/>
  <c r="E92"/>
  <c r="E87"/>
  <c r="E84"/>
  <c r="E81"/>
  <c r="E74"/>
  <c r="E71"/>
  <c r="E64"/>
  <c r="E61"/>
  <c r="E58"/>
  <c r="E51"/>
  <c r="E44"/>
  <c r="E40"/>
  <c r="E29"/>
  <c r="E25"/>
  <c r="E21"/>
  <c r="E18"/>
  <c r="E15"/>
  <c r="E10"/>
  <c r="E23" i="5"/>
  <c r="E19"/>
  <c r="E13"/>
  <c r="E7"/>
  <c r="D34" i="4"/>
  <c r="D26"/>
  <c r="D18"/>
  <c r="D11"/>
  <c r="F122" i="3"/>
  <c r="F115"/>
  <c r="F110"/>
  <c r="F104"/>
  <c r="F98"/>
  <c r="F92"/>
  <c r="F81"/>
  <c r="F78"/>
  <c r="F73"/>
  <c r="F68"/>
  <c r="F63"/>
  <c r="F56"/>
  <c r="F48"/>
  <c r="F42"/>
  <c r="F30"/>
  <c r="F23"/>
  <c r="F18"/>
  <c r="F12"/>
  <c r="F6"/>
  <c r="D18" i="2"/>
  <c r="D10"/>
</calcChain>
</file>

<file path=xl/sharedStrings.xml><?xml version="1.0" encoding="utf-8"?>
<sst xmlns="http://schemas.openxmlformats.org/spreadsheetml/2006/main" count="380" uniqueCount="232">
  <si>
    <t>ΠΕ05 ΓΑΛΛΙΚΩΝ</t>
  </si>
  <si>
    <t>Α/Α</t>
  </si>
  <si>
    <t>ΟΜΑΔΕΣ ΣΧΟΛΕΙΩΝ</t>
  </si>
  <si>
    <t>ΩΡΕΣ ΓΑΛΛΙΚΩΝ</t>
  </si>
  <si>
    <t>ΕΚΠΑΙΔΕΥΤΙΚΟΣ</t>
  </si>
  <si>
    <t>1ο ΠΟΛΥΓΥΡΟΥ</t>
  </si>
  <si>
    <t>ΣΦΥΡΗ ΠΑΝΑΓΙΩΤΑ</t>
  </si>
  <si>
    <t>2ο ΠΟΛΥΓΥΡΟΥ</t>
  </si>
  <si>
    <t>3ο ΠΟΛΥΓΥΡΟΥ</t>
  </si>
  <si>
    <t>ΓΑΛΑΤΙΣΤΑΣ</t>
  </si>
  <si>
    <t>ΝΙΚΗΤΗΣ</t>
  </si>
  <si>
    <t>ΣΑΡΤΗΣ</t>
  </si>
  <si>
    <t>Ν. ΜΑΡΜΑΡΑ</t>
  </si>
  <si>
    <t>ΑΓ. ΝΙΚΟΛΑΟΥ</t>
  </si>
  <si>
    <t>1ο ΚΑΣΣΑΝΔΡΕΙΑΣ</t>
  </si>
  <si>
    <t>ΧΑΣΑΠΗΣ ΑΝΤΩΝΙΟΣ</t>
  </si>
  <si>
    <t>2ο ΚΑΣΣΑΝΔΡΕΙΑΣ</t>
  </si>
  <si>
    <t>ΠΑΛΙΟΥΡΙΟΥ-ΑΓ. ΠΑΡΑΣΚΕΥΗΣ</t>
  </si>
  <si>
    <t>ΚΑΛΑΝΔΡΑΣ</t>
  </si>
  <si>
    <t>ΠΟΛΥΧΡΟΝΟΥ</t>
  </si>
  <si>
    <t>Ν. ΦΩΚΑΙΑΣ</t>
  </si>
  <si>
    <t>2ο Ν. ΜΟΥΔΑΝΙΩΝ</t>
  </si>
  <si>
    <t>3ο Ν. ΜΟΥΔΑΝΙΩΝ</t>
  </si>
  <si>
    <t>ΑΓ. ΜΑΜΑΝΤΟΣ</t>
  </si>
  <si>
    <t>1ο ΙΕΡΙΣΣΟΥ</t>
  </si>
  <si>
    <t>Ν. ΡΟΔΩΝ</t>
  </si>
  <si>
    <t>ΟΥΡΑΝΟΥΠΟΛΗΣ</t>
  </si>
  <si>
    <t>ΣΤΡΑΤΩΝΙΟΥ</t>
  </si>
  <si>
    <t>ΠΑΛΑΙΟΧΩΡΙΟΥ</t>
  </si>
  <si>
    <t>ΑΡΝΑΙΑΣ</t>
  </si>
  <si>
    <t>ΣΤΑΝΟΥ</t>
  </si>
  <si>
    <t>ΖΕΡΒΟΧΩΡΙΩΝ</t>
  </si>
  <si>
    <t>1ο Ν. ΚΑΛΛΙΚΡΑΤΕΙΑΣ</t>
  </si>
  <si>
    <t>2ο Ν. ΚΑΛΛΙΚΡΑΤΕΙΑΣ</t>
  </si>
  <si>
    <t>ΛΑΚΚΩΜΑΤΟΣ</t>
  </si>
  <si>
    <t>ΣΙΛΑΤΩΝ</t>
  </si>
  <si>
    <t>1ο Ν. ΜΟΥΔΑΝΙΩΝ</t>
  </si>
  <si>
    <t>4ο Ν. ΜΟΥΔΑΝΙΩΝ</t>
  </si>
  <si>
    <t>Ν. ΠΛΑΓΙΩΝ</t>
  </si>
  <si>
    <t>ΓΕΡΑΚΙΝΗΣ-ΚΑΛΥΒΩΝ</t>
  </si>
  <si>
    <t>ΟΡΜΥΛΙΑΣ</t>
  </si>
  <si>
    <t>ΠΕ06 ΑΓΓΛΙΚΩΝ</t>
  </si>
  <si>
    <t>ΩΡΕΣ</t>
  </si>
  <si>
    <t>ΣΥΝΟΛΟ</t>
  </si>
  <si>
    <t>ΕΔΡΑ</t>
  </si>
  <si>
    <t>ΔΣ ΑΡΝΑΙΑΣ</t>
  </si>
  <si>
    <t>ΤΟΤΟΜΗ ΜΑΡΙΑ</t>
  </si>
  <si>
    <t>ΔΙΑΘΕΣΗ</t>
  </si>
  <si>
    <t>1ο ΝΗΠ/ΓΕΙΟ ΑΡΝΑΙΑΣ</t>
  </si>
  <si>
    <t>2ο ΝΗΠ/ΓΕΙΟ ΑΡΝΑΙΑΣ</t>
  </si>
  <si>
    <t>1ο ΔΣ ΙΕΡΙΣΣΟΥ</t>
  </si>
  <si>
    <t>ΜΙΜΙΚΟΥ ΠΑΝΑΓΙΩΤΑ</t>
  </si>
  <si>
    <t>1ο ΝΗΠ/ΓΕΙΟ ΙΕΡΙΣΣΟΥ</t>
  </si>
  <si>
    <t>ΝΗΠ/ΓΕΙΟ ΓΟΜΑΤΙΟΥ</t>
  </si>
  <si>
    <t>2ο ΔΣ ΙΕΡΙΣΣΟΥ</t>
  </si>
  <si>
    <t>ΚΑΔΗ ΑΙΚΑΤΕΡΙΝΗ</t>
  </si>
  <si>
    <t>2ο ΝΗΠ/ΓΕΙΟ ΙΕΡΙΣΣΟΥ</t>
  </si>
  <si>
    <t>ΔΣ ΚΑΛΛΙΘΕΑΣ</t>
  </si>
  <si>
    <t>ΣΙΜΟΓΛΟΥ ΕΛΕΥΘΕΡΙΑ</t>
  </si>
  <si>
    <t>ΝΗΠ/ΓΕΙΟ ΚΑΛΛΙΘΕΑΣ</t>
  </si>
  <si>
    <t>ΝΗΠ/ΓΕΙΟ ΑΦΥΤΟΥ</t>
  </si>
  <si>
    <t>ΝΗΠ/ΓΕΙΟ ΚΡΥΟΠΗΓΗΣ</t>
  </si>
  <si>
    <t>1ο ΔΣ ΚΑΣΣΑΝΔΡΕΙΑΣ</t>
  </si>
  <si>
    <t>1ο ΝΗΠ/ΓΕΙΟ ΚΑΣΣΑΝΔΡΕΙΑΣ</t>
  </si>
  <si>
    <t>2ο ΝΗΠ/ΓΕΙΟ ΚΑΣΣΑΝΔΡΕΙΑΣ</t>
  </si>
  <si>
    <t>ΔΣ Ν. ΦΩΚΑΙΑΣ</t>
  </si>
  <si>
    <t>ΧΑΤΖΗΑΪΛΑΤΖΙΔΟΥ ΜΑΡΙΑ (ΜΕ 1 ΥΠΕΡΩΡΙΑ)</t>
  </si>
  <si>
    <t>ΔΣ ΠΕΥΚΟΧΩΡΙΟΥ</t>
  </si>
  <si>
    <t>ΤΟΠΑΛΙΔΗΣ ΠΕΤΡΟΣ</t>
  </si>
  <si>
    <t>ΔΣ ΓΑΛΑΤΙΣΤΑΣ</t>
  </si>
  <si>
    <t>ΔΑΛΛΟΠΟΥΛΟΥ ΧΡΙΣΤΙΑΝΑ</t>
  </si>
  <si>
    <t>1ο ΝΗΠ/ΓΕΙΟ ΓΑΛΑΤΙΣΤΑΣ</t>
  </si>
  <si>
    <t>2ο ΝΗΠ/ΓΕΙΟ ΓΑΛΑΤΙΣΤΑΣ</t>
  </si>
  <si>
    <t>ΔΣ ΛΑΚΚΩΜΑΤΟΣ</t>
  </si>
  <si>
    <t>ΚΟΛΕΤΑ ΜΑΡΙΑ</t>
  </si>
  <si>
    <t>ΝΗΠ/ΓΕΙΟ ΛΑΚΚΩΜΑΤΟΣ</t>
  </si>
  <si>
    <t>1ο ΔΣ Ν. ΚΑΛΛΙΚΡΑΤΕΙΑΣ</t>
  </si>
  <si>
    <t>ΘΕΟΔΩΡΟΠΟΥΛΟΥ ΜΑΡΙΑ</t>
  </si>
  <si>
    <t>2ο ΔΣ Ν. ΚΑΛΛΙΚΡΑΤΕΙΑΣ</t>
  </si>
  <si>
    <t>ΠΑΡΑΣΟΓΛΟΥ ΑΝΑΣΤΑΣΙΑ</t>
  </si>
  <si>
    <t>1ο ΝΗΠ/ΓΕΙΟ Ν. ΚΑΛΛΙΚΡΑΤΕΙΑΣ</t>
  </si>
  <si>
    <t>2ο ΝΗΠ/ΓΕΙΟ Ν. ΚΑΛΛΙΚΡΑΤΕΙΑΣ</t>
  </si>
  <si>
    <t>4ο ΝΗΠ/ΓΕΙΟ Ν. ΚΑΛΛΙΚΡΑΤΕΙΑΣ</t>
  </si>
  <si>
    <t>1ο ΔΣ Ν. ΤΡΙΓΛΙΑΣ</t>
  </si>
  <si>
    <t>ΤΑΚΟΥ ΕΥΑΝΘΙΑ</t>
  </si>
  <si>
    <t>1ο ΝΗΠ/ΓΕΙΟ Ν. ΤΡΙΓΛΙΑΣ</t>
  </si>
  <si>
    <t>2ο ΔΣ Ν. ΤΡΙΓΛΙΑΣ</t>
  </si>
  <si>
    <t>ΜΟΥΣΙΟΥ ΒΑΣΙΛΙΚΗ</t>
  </si>
  <si>
    <t>2ο ΝΗΠ/ΓΕΙΟ Ν. ΤΡΙΓΛΙΑΣ</t>
  </si>
  <si>
    <t>1ο ΔΣ Ν. ΜΟΥΔΑΝΙΩΝ</t>
  </si>
  <si>
    <t>ΓΚΑΤΖΟΦΛΙΑ ΧΑΡΙΚΛΕΙΑ</t>
  </si>
  <si>
    <t>1ο ΝΗΠ/ΓΕΙΟ Ν. ΜΟΥΔΑΝΙΩΝ</t>
  </si>
  <si>
    <t>2ο ΔΣ Ν. ΜΟΥΔΑΝΙΩΝ</t>
  </si>
  <si>
    <t>ΛΑΖΟΥ ΜΑΡΙΑΝΘΗ</t>
  </si>
  <si>
    <t>ΜΑΝΤΖΟΥ ΔΕΣΠΟΙΝΑ</t>
  </si>
  <si>
    <t>3ο ΝΗΠ/ΓΕΙΟ Ν. ΜΟΥΔΑΝΙΩΝ</t>
  </si>
  <si>
    <t>3ο ΔΣ Ν. ΜΟΥΔΑΝΙΩΝ</t>
  </si>
  <si>
    <t>ΛΙΟΥΤΣΙΑ ΒΙΚΤΩΡΙΑ</t>
  </si>
  <si>
    <t>4ο ΔΣ Ν. ΜΟΥΔΑΝΙΩΝ</t>
  </si>
  <si>
    <t>ΜΙΚΟΥΔΗ ΜΑΝΘΟΥΛΑ</t>
  </si>
  <si>
    <t>ΔΣ Ν. ΠΟΤΙΔΑΙΑΣ</t>
  </si>
  <si>
    <t>ΔΟΥΛΓΚΕΡΗ ΜΑΡΙΑ</t>
  </si>
  <si>
    <t>ΔΣ ΑΓ. ΜΑΜΑΝΤΟΣ</t>
  </si>
  <si>
    <t>ΝΗΠ/ΓΕΙΟ Ν. ΠΟΤΙΔΑΙΑΣ</t>
  </si>
  <si>
    <t>ΔΣ Ν. ΣΙΛΑΤΩΝ</t>
  </si>
  <si>
    <t>ΣΛΙΑΚΑ ΖΑΧΑΡΟΥΛΑ</t>
  </si>
  <si>
    <t>ΝΗΠ/ΓΕΙΟ Ν. ΣΙΛΑΤΩΝ</t>
  </si>
  <si>
    <t>ΔΣ Ν. ΠΛΑΓΙΩΝ</t>
  </si>
  <si>
    <t>ΔΣ ΠΑΡ. ΔΙΟΝΥΣΙΟΥ</t>
  </si>
  <si>
    <t>ΚΩΦΟΥ ΧΡΥΣΑΝΘΗ</t>
  </si>
  <si>
    <t>ΝΗΠ/ΓΕΙΟ ΠΑΡ. ΔΙΟΝΥΣΙΟΥ</t>
  </si>
  <si>
    <t>ΔΣ ΠΟΡΤΑΡΙΑΣ</t>
  </si>
  <si>
    <t>ΓΕΩΡΓΙΑΔΟΥ ΜΑΡΙΑ</t>
  </si>
  <si>
    <t>ΝΗΠ/ΓΕΙΟ ΠΟΡΤΑΡΙΑΣ</t>
  </si>
  <si>
    <t>ΔΣ ΣΗΜΑΝΤΡΩΝ</t>
  </si>
  <si>
    <t>ΚΕΛΓΙΑΝΟΓΛΟΥ ΕΥΣΤΡΑΤΙΑ</t>
  </si>
  <si>
    <t>1ο ΝΗΠ/ΓΕΙΟ ΣΗΜΑΝΤΡΩΝ</t>
  </si>
  <si>
    <t>2ο ΝΗΠ/ΓΕΙΟ ΣΗΜΑΝΤΡΩΝ</t>
  </si>
  <si>
    <t>ΔΣ ΦΛΟΓΗΤΩΝ</t>
  </si>
  <si>
    <t>ΠΕΤΡΑΚΗ ΑΘΑΝΑΣΙΑ</t>
  </si>
  <si>
    <t>ΔΣ ΝΙΚΗΤΗΣ</t>
  </si>
  <si>
    <t>ΜΕΤΑΓΓΙΤΣΙΝΟΥ ΣΤΥΛΙΑΝΗ</t>
  </si>
  <si>
    <t>ΠΕ07 ΓΕΡΜΑΝΙΚΩΝ</t>
  </si>
  <si>
    <t>ΩΡΕΣ ΓΕΡΜΑΝΙΚΩΝ</t>
  </si>
  <si>
    <t>ΚΑΛΛΙΘΕΑΣ</t>
  </si>
  <si>
    <t>ΠΕΡΙΣΤΕΡΙΔΟΥ ΣΟΦΙΑ</t>
  </si>
  <si>
    <t>ΦΟΥΡΚΑΣ-ΚΑΣΣΑΝΔΡΙΝΟΥ</t>
  </si>
  <si>
    <t>ΑΦΥΤΟΥ</t>
  </si>
  <si>
    <t>ΠΟΤΙΔΑΙΑΣ</t>
  </si>
  <si>
    <t>ΠΕΥΚΟΧΩΡΙΟΥ</t>
  </si>
  <si>
    <t>ΒΑΛΑΒΑΝΗ ΧΡΙΣΤΙΝΑ</t>
  </si>
  <si>
    <t>ΠΑΛΙΙΟΥΡΙΟΥ-ΑΓ. ΠΑΡΑΣΚΕΥΗΣ</t>
  </si>
  <si>
    <t>Ν. ΣΚΙΩΝΗΣ</t>
  </si>
  <si>
    <t>ΧΑΝΙΩΤΗΣ</t>
  </si>
  <si>
    <t>ΧΩΛΙΔΟΥ ΕΛΙΣΑΒΕΤ</t>
  </si>
  <si>
    <t>2ο Ν. ΤΡΙΓΛΙΑΣ</t>
  </si>
  <si>
    <t>1ο Ν. ΤΡΙΓΛΙΑΣ</t>
  </si>
  <si>
    <t>ΣΗΜΑΝΤΡΩΝ</t>
  </si>
  <si>
    <t>ΠΑΡ. ΔΙΟΝΥΣΙΟΥ</t>
  </si>
  <si>
    <t>ΒΡΑΣΤΑΜΩΝ</t>
  </si>
  <si>
    <t>2ο ΙΕΡΙΣΣΟΥ</t>
  </si>
  <si>
    <t>ΟΛΥΝΘΟΥ</t>
  </si>
  <si>
    <t>ΠΕ08 ΕΙΚΑΣΤΙΚΩΝ</t>
  </si>
  <si>
    <t>ΜΕΓ. ΠΑΝΑΓΙΑΣ</t>
  </si>
  <si>
    <t>ΝΕΟΧΩΡΙΟΥ</t>
  </si>
  <si>
    <t>ΓΕΡΟΚΩΣΤΑ ΑΙΚΑΤΕΡΙΝΗ</t>
  </si>
  <si>
    <t>ΔΗΜΗΤΡΙΑΔΟΥ ΕΥΑΓΓΕΛΙΑ</t>
  </si>
  <si>
    <t>ΤΣΙΡΝΑΡΗ ΕΛΕΝΗ</t>
  </si>
  <si>
    <t>ΚΑΡΑΜΠΕΛΑΣ ΑΘΑΝΑΣΙΟΣ</t>
  </si>
  <si>
    <t>ΠΕ11 ΦΥΣΙΚΗΣ ΑΓΩΓΗΣ</t>
  </si>
  <si>
    <t>ΣΧΟΛΕΙΟ / ΟΜΑΔΕΣ ΣΧΟΛΕΙΩΝ</t>
  </si>
  <si>
    <t>ΖΑΜΠΟΥΝΗΣ ΝΕΚΤΑΡΙΟΣ</t>
  </si>
  <si>
    <t>ΜΠΟΓΡΗΣ ΣΩΤΗΡΙΟΣ</t>
  </si>
  <si>
    <t>ΑΛΕΞΙΟΥ ΣΟΥΛΤΑΝΑ</t>
  </si>
  <si>
    <t>ΟΛΥΜΠΙΑΔΑΣ</t>
  </si>
  <si>
    <t>ΣΑΜΑΡΑ ΧΡΙΣΤΙΝΑ</t>
  </si>
  <si>
    <t>ΔΗΜΗΤΡΙΑΔΟΥ ΓΕΝΟΒΕΦΑ</t>
  </si>
  <si>
    <t>ΑΜΜΟΛΙΑΝΗΣ</t>
  </si>
  <si>
    <t>ΜΠΕΛΗΓΙΑΝΝΗΣ ΠΑΡΑΣΚΕΥΑΣ</t>
  </si>
  <si>
    <t>ΣΑΜΑΡΑΣ ΑΝΑΣΤΑΣΙΟΣ</t>
  </si>
  <si>
    <t>ΣΤΑΓΕΙΡΩΝ-ΣΤΡΑΤΟΝΙΚΗΣ</t>
  </si>
  <si>
    <t>ΧΑΣΑΠΗΣ ΓΕΩΡΓΙΟΣ (ΜΕ 2 ΥΠΕΡΩΡΙΕΣ)</t>
  </si>
  <si>
    <t>ΒΑΡΒΑΡΑΣ</t>
  </si>
  <si>
    <t>9</t>
  </si>
  <si>
    <t>ΚΟΥΤΛΑ ΕΛΕΝΗ</t>
  </si>
  <si>
    <t>10</t>
  </si>
  <si>
    <t>ΚΟΣΜΙΔΗΣ ΛΑΖΑΡΟΣ</t>
  </si>
  <si>
    <t>ΝΤΑΒΟΥΛΤΖΟΠΟΥΛΟΥ ΜΑΡΙΑ</t>
  </si>
  <si>
    <t>ΓΡΑΦΙΑΔΕΛΛΗ ΙΩΑΝΝΑ</t>
  </si>
  <si>
    <t>ΑΥΓΗΤΑ ΚΥΡΙΑΚΗ</t>
  </si>
  <si>
    <t>14</t>
  </si>
  <si>
    <t>ΧΑΤΖΗΤΣΑΚΙΡΟΓΛΟΥ ΘΕΟΔΩΡΑ</t>
  </si>
  <si>
    <t>15</t>
  </si>
  <si>
    <t>ΣΧΟΙΝΑΣ ΜΑΡΓΑΡΙΤΑΣ</t>
  </si>
  <si>
    <t>ΜΠΡΟΖΟΥ ΑΙΚΑΤΕΡΙΝΗ</t>
  </si>
  <si>
    <t>ΧΑΝΙΩΤΗ</t>
  </si>
  <si>
    <t>ΚΡΕΜΕΤΗΣ ΓΕΩΡΓΙΟΣ</t>
  </si>
  <si>
    <t>ΚΑΛΑΜΑΚΙΔΟΥ ΚΛΕΙΩ</t>
  </si>
  <si>
    <t>ΝΤΑΚΟΥ ΑΛΙΚΗ</t>
  </si>
  <si>
    <t>ΚΑΜΙΔΟΥ ΤΡΙΑΔΑ</t>
  </si>
  <si>
    <t>ΚΑΡΑΚΩΣΤΑ ΟΛΓΑ</t>
  </si>
  <si>
    <t>ΓΗΓΙΝΗ ΣΟΥΛΤΑΝΑ</t>
  </si>
  <si>
    <t>ΑΡΑΜΠΑΤΖΑΚΗΣ ΔΗΜΗΤΡΙΟΣ</t>
  </si>
  <si>
    <t>ΜΠΑΣΙΟΥΡΗ ΣΤΑΜΑΤΙΑ</t>
  </si>
  <si>
    <t>ΤΑΜΠΑΚΗΣ ΓΕΩΡΓΙΟΣ</t>
  </si>
  <si>
    <t>ΤΣΙΛΑΣ ΧΡΗΣΤΟΣ</t>
  </si>
  <si>
    <t>ΑΡΓΥΡΟΥ ΜΑΡΙΑ</t>
  </si>
  <si>
    <t>ΜΥΛΩΝΑΣ ΑΘΑΝΑΣΙΟΣ</t>
  </si>
  <si>
    <t>ΤΡΑΤΣΕΛΑΣ ΝΙΚΟΛΑΟΣ</t>
  </si>
  <si>
    <r>
      <rPr>
        <b/>
        <sz val="12"/>
        <color indexed="8"/>
        <rFont val="Calibri"/>
      </rPr>
      <t>ΠΟΡΑΒΟΣ ΙΩΑΝΝΗΣ</t>
    </r>
    <r>
      <rPr>
        <sz val="11"/>
        <color indexed="8"/>
        <rFont val="Calibri"/>
      </rPr>
      <t xml:space="preserve">
</t>
    </r>
    <r>
      <rPr>
        <sz val="11"/>
        <color indexed="8"/>
        <rFont val="Calibri"/>
      </rPr>
      <t>(</t>
    </r>
    <r>
      <rPr>
        <b/>
        <sz val="12"/>
        <color indexed="8"/>
        <rFont val="Calibri"/>
      </rPr>
      <t>+ 8 ΏΡΕΣ ΣΤΟ ΔΣ Ν. ΣΙΛΑΤΩΝ)</t>
    </r>
  </si>
  <si>
    <t>ΑΓΙΑΝΝΗ ΔΕΣ[ΠΟΙΝΑ</t>
  </si>
  <si>
    <t>ΚΑΡΑΜΑΝΙΔΗΣ ΕΥΣΤΡΑΤΙΟΣ</t>
  </si>
  <si>
    <t>ΕΥΔΟΚΗ ΚΩΝΣΤΑΝΤΙΝΑ</t>
  </si>
  <si>
    <t>ΧΕΙΜΩΝΙΔΗΣ ΕΥΡΙΠΙΔΗΣ</t>
  </si>
  <si>
    <t>ΠΑΠΑΝΙΚΟΛΑΟΥ ΚΩΝΣΤΑΝΤΙΝΑ</t>
  </si>
  <si>
    <t>ΤΣΟΠΟΥΡΙΔΗΣ ΑΛΕΞΑΝΔΡΟΣ</t>
  </si>
  <si>
    <t>ΧΑΤΖΗΠΑΠΠΑΣ ΣΤΑΜΑΤΗΣ</t>
  </si>
  <si>
    <t>ΜΗΤΟΥΣΗΣ ΓΕΩΡΓΙΟΣ</t>
  </si>
  <si>
    <t>ΧΑΤΖΗΣ ΚΩΝΣΤΑΝΤΙΝΟΣ</t>
  </si>
  <si>
    <t>ΣΤΑΜΑΤΙΟΥ ΕΜΜΑΝΟΥΗΛ</t>
  </si>
  <si>
    <t>ΦΛΟΓΗΤΩΝ</t>
  </si>
  <si>
    <t>ΚΟΥΤΖΟΥΧΑΣ ΓΕΩΡΓΙΟΣ</t>
  </si>
  <si>
    <t>ΤΖΑΦΟΛΙΑ ΧΑΡΙΚΛΕΙΑ</t>
  </si>
  <si>
    <t>ΤΑΚΟΥ ΜΑΡΙΑ</t>
  </si>
  <si>
    <t>ΒΟΚΟΤΑΣ ΑΛΕΞΑΝΔΡΟΣ</t>
  </si>
  <si>
    <t>ΚΑΣΣΑΝΔΡΙΝΟΥ ΜΑΡΙΑ</t>
  </si>
  <si>
    <t>ΧΡΙΣΤΟΦΟΡΙΔΟΥ ΡΕΒΕΚΚΑ</t>
  </si>
  <si>
    <t>ΠΕ79 ΜΟΥΣΙΚΗΣ</t>
  </si>
  <si>
    <t>ΑΡΝΑΟΥΤΟΓΛΟΥ ΚΑΛΛΙΟΠΗ</t>
  </si>
  <si>
    <t>ΠΑΠΑΔΟΠΟΥΛΟΥ ΓΑΡΥΦΑΛΛΙΑ</t>
  </si>
  <si>
    <t xml:space="preserve">3ο ΠΟΛΥΓΥΡΟΥ </t>
  </si>
  <si>
    <t>ΓΚΟΛΟΗ ΓΕΡΑΚΙΝΑ</t>
  </si>
  <si>
    <t>ΚΑΡΑΝΙΚΟΛΑΪΔΟΥ ΜΑΡΙΑ</t>
  </si>
  <si>
    <t>ΑΜΠΑΤΖΙΔΗΣ ΑΘΑΝΑΣΙΟΣ</t>
  </si>
  <si>
    <t>ΚΟΝΙΤΟΠΟΥΛΟΣ ΙΑΚΩΒΟΣ</t>
  </si>
  <si>
    <t>ΠΕ86 ΠΛΗΡΟΦΟΡΙΚΗΣ</t>
  </si>
  <si>
    <t>ΤΟΠΟΘΕΤΗΣΗ</t>
  </si>
  <si>
    <t>ΠΑΛΑΙΟΧΩΡΙΝΟΥ ΕΥΑΝΘΙΑ</t>
  </si>
  <si>
    <t>ΜΑΜΟΓΛΟΥ ΑΠΟΣΤΟΛΟΣ</t>
  </si>
  <si>
    <t>Ν. ΣΙΛΑΤΩΝ</t>
  </si>
  <si>
    <t>Δ/ΝΣΗ</t>
  </si>
  <si>
    <t>ΣΑΚΕΛΛΑΡΙΔΗΣ ΔΗΜΗΤΡΗΣ</t>
  </si>
  <si>
    <t>ΠΕ91 - ΘΕΑΤΡΙΚΗΣ ΑΓΩΓΗΣ</t>
  </si>
  <si>
    <t>ΚΑΡΑΘΑΝΑΣΗ ΘΕΟΔΩΡΑ</t>
  </si>
  <si>
    <t>ΜΕΪΜΑΡΙΔΟΥ ΑΛΙΚΗ</t>
  </si>
  <si>
    <t>ΠΑΡΑΛΙΑ ΔΙΟΝΥΣΙΟΥ</t>
  </si>
  <si>
    <t>4ο ΝΕΩΝ ΜΟΥΔΑΝΙΩΝ</t>
  </si>
  <si>
    <t>ΣΑΜΑΡΑ ΚΥΡΙΑΚΗ</t>
  </si>
  <si>
    <t>ΔΙΑΘΕΣΕΙΣ 2023/2024</t>
  </si>
  <si>
    <t>ΤΡΙΑΝΤΑΦΥΛΛΟΠΟΥΛΟΥ ΑΦΡΟΔΙΤΗ (ΜΕ 1 ΥΠΕΡΩΡΙΑ)</t>
  </si>
  <si>
    <t>ΔΙΑΘΕΣΕΙΣ 2023-2024</t>
  </si>
  <si>
    <t>ΚΑΡΑΔΕΔΟΥ ΧΡΙΣΤΙΝΑ</t>
  </si>
</sst>
</file>

<file path=xl/styles.xml><?xml version="1.0" encoding="utf-8"?>
<styleSheet xmlns="http://schemas.openxmlformats.org/spreadsheetml/2006/main">
  <fonts count="23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b/>
      <u/>
      <sz val="18"/>
      <color indexed="14"/>
      <name val="Calibri"/>
    </font>
    <font>
      <b/>
      <sz val="12"/>
      <color indexed="8"/>
      <name val="Calibri"/>
    </font>
    <font>
      <b/>
      <sz val="13"/>
      <color indexed="8"/>
      <name val="Calibri"/>
    </font>
    <font>
      <b/>
      <sz val="13"/>
      <color indexed="16"/>
      <name val="Calibri"/>
    </font>
    <font>
      <b/>
      <sz val="12"/>
      <color indexed="14"/>
      <name val="Calibri"/>
    </font>
    <font>
      <sz val="12"/>
      <color indexed="14"/>
      <name val="Calibri"/>
    </font>
    <font>
      <b/>
      <u/>
      <sz val="12"/>
      <color indexed="14"/>
      <name val="Calibri"/>
    </font>
    <font>
      <u/>
      <sz val="12"/>
      <color indexed="14"/>
      <name val="Calibri"/>
    </font>
    <font>
      <sz val="12"/>
      <color indexed="20"/>
      <name val="Calibri"/>
    </font>
    <font>
      <b/>
      <sz val="11"/>
      <color indexed="8"/>
      <name val="Calibri"/>
    </font>
    <font>
      <sz val="18"/>
      <color indexed="14"/>
      <name val="Calibri"/>
    </font>
    <font>
      <b/>
      <u/>
      <sz val="16"/>
      <color indexed="14"/>
      <name val="Calibri"/>
    </font>
    <font>
      <sz val="16"/>
      <color indexed="14"/>
      <name val="Calibri"/>
    </font>
    <font>
      <sz val="14"/>
      <color indexed="22"/>
      <name val="Arial"/>
    </font>
    <font>
      <b/>
      <u/>
      <sz val="12"/>
      <color indexed="8"/>
      <name val="Calibri"/>
    </font>
    <font>
      <sz val="13"/>
      <color indexed="8"/>
      <name val="Calibri"/>
    </font>
    <font>
      <b/>
      <sz val="11"/>
      <color indexed="8"/>
      <name val="Calibri"/>
      <family val="2"/>
      <charset val="161"/>
    </font>
    <font>
      <b/>
      <u/>
      <sz val="18"/>
      <color indexed="14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3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/>
      <diagonal/>
    </border>
    <border>
      <left style="thin">
        <color indexed="13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13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n">
        <color indexed="8"/>
      </right>
      <top/>
      <bottom style="thin">
        <color indexed="1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/>
      <diagonal/>
    </border>
    <border>
      <left style="thin">
        <color indexed="8"/>
      </left>
      <right style="thin">
        <color indexed="13"/>
      </right>
      <top style="thin">
        <color indexed="13"/>
      </top>
      <bottom/>
      <diagonal/>
    </border>
    <border>
      <left style="thin">
        <color indexed="8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13"/>
      </left>
      <right/>
      <top/>
      <bottom style="thin">
        <color indexed="8"/>
      </bottom>
      <diagonal/>
    </border>
    <border>
      <left/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/>
      <top style="thin">
        <color indexed="13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3"/>
      </right>
      <top style="thin">
        <color indexed="8"/>
      </top>
      <bottom style="thin">
        <color indexed="8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/>
      <top style="thin">
        <color indexed="8"/>
      </top>
      <bottom style="thin">
        <color indexed="13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1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1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/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13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13"/>
      </bottom>
      <diagonal/>
    </border>
    <border>
      <left/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/>
      <diagonal/>
    </border>
    <border>
      <left style="thin">
        <color indexed="13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46">
    <xf numFmtId="0" fontId="0" fillId="0" borderId="0" xfId="0" applyFont="1" applyAlignment="1"/>
    <xf numFmtId="0" fontId="0" fillId="2" borderId="3" xfId="0" applyFont="1" applyFill="1" applyBorder="1" applyAlignment="1"/>
    <xf numFmtId="0" fontId="0" fillId="0" borderId="0" xfId="0" applyNumberFormat="1" applyFont="1" applyAlignment="1"/>
    <xf numFmtId="0" fontId="0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/>
    <xf numFmtId="0" fontId="1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0" fillId="2" borderId="4" xfId="0" applyFont="1" applyFill="1" applyBorder="1" applyAlignment="1"/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/>
    <xf numFmtId="0" fontId="5" fillId="3" borderId="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/>
    <xf numFmtId="0" fontId="4" fillId="2" borderId="22" xfId="0" applyFont="1" applyFill="1" applyBorder="1" applyAlignment="1">
      <alignment horizontal="center" vertical="center"/>
    </xf>
    <xf numFmtId="0" fontId="0" fillId="2" borderId="5" xfId="0" applyFont="1" applyFill="1" applyBorder="1" applyAlignment="1"/>
    <xf numFmtId="0" fontId="0" fillId="2" borderId="28" xfId="0" applyFont="1" applyFill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30" xfId="0" applyFont="1" applyFill="1" applyBorder="1" applyAlignment="1"/>
    <xf numFmtId="0" fontId="0" fillId="2" borderId="31" xfId="0" applyFont="1" applyFill="1" applyBorder="1" applyAlignment="1">
      <alignment vertical="center"/>
    </xf>
    <xf numFmtId="0" fontId="1" fillId="2" borderId="31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" fillId="2" borderId="34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 wrapText="1"/>
    </xf>
    <xf numFmtId="0" fontId="0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7" xfId="0" applyFont="1" applyFill="1" applyBorder="1" applyAlignment="1"/>
    <xf numFmtId="0" fontId="1" fillId="2" borderId="32" xfId="0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4" fillId="2" borderId="9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8" fillId="2" borderId="4" xfId="0" applyFont="1" applyFill="1" applyBorder="1" applyAlignment="1"/>
    <xf numFmtId="0" fontId="1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/>
    <xf numFmtId="49" fontId="5" fillId="3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9" xfId="0" applyFont="1" applyFill="1" applyBorder="1" applyAlignment="1"/>
    <xf numFmtId="0" fontId="0" fillId="2" borderId="48" xfId="0" applyFont="1" applyFill="1" applyBorder="1" applyAlignment="1"/>
    <xf numFmtId="0" fontId="0" fillId="2" borderId="7" xfId="0" applyFont="1" applyFill="1" applyBorder="1" applyAlignment="1"/>
    <xf numFmtId="0" fontId="0" fillId="0" borderId="0" xfId="0" applyNumberFormat="1" applyFont="1" applyAlignment="1"/>
    <xf numFmtId="49" fontId="5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16" fillId="2" borderId="4" xfId="0" applyFont="1" applyFill="1" applyBorder="1" applyAlignment="1"/>
    <xf numFmtId="0" fontId="2" fillId="2" borderId="4" xfId="0" applyFont="1" applyFill="1" applyBorder="1" applyAlignment="1"/>
    <xf numFmtId="0" fontId="1" fillId="2" borderId="10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0" fillId="2" borderId="51" xfId="0" applyFont="1" applyFill="1" applyBorder="1" applyAlignment="1">
      <alignment vertical="center"/>
    </xf>
    <xf numFmtId="0" fontId="0" fillId="2" borderId="32" xfId="0" applyFont="1" applyFill="1" applyBorder="1" applyAlignment="1">
      <alignment horizontal="center" vertical="center" wrapText="1"/>
    </xf>
    <xf numFmtId="0" fontId="0" fillId="2" borderId="52" xfId="0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0" fillId="2" borderId="22" xfId="0" applyFont="1" applyFill="1" applyBorder="1" applyAlignment="1"/>
    <xf numFmtId="49" fontId="1" fillId="2" borderId="19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/>
    <xf numFmtId="0" fontId="0" fillId="2" borderId="10" xfId="0" applyFont="1" applyFill="1" applyBorder="1" applyAlignment="1"/>
    <xf numFmtId="49" fontId="1" fillId="2" borderId="19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left" vertical="center"/>
    </xf>
    <xf numFmtId="0" fontId="0" fillId="2" borderId="20" xfId="0" applyFont="1" applyFill="1" applyBorder="1" applyAlignment="1"/>
    <xf numFmtId="49" fontId="1" fillId="2" borderId="20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/>
    <xf numFmtId="0" fontId="17" fillId="2" borderId="5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/>
    </xf>
    <xf numFmtId="0" fontId="0" fillId="2" borderId="53" xfId="0" applyFont="1" applyFill="1" applyBorder="1" applyAlignment="1"/>
    <xf numFmtId="0" fontId="0" fillId="0" borderId="0" xfId="0" applyNumberFormat="1" applyFont="1" applyAlignment="1"/>
    <xf numFmtId="0" fontId="0" fillId="2" borderId="25" xfId="0" applyFont="1" applyFill="1" applyBorder="1" applyAlignment="1">
      <alignment vertical="center"/>
    </xf>
    <xf numFmtId="0" fontId="0" fillId="2" borderId="37" xfId="0" applyFont="1" applyFill="1" applyBorder="1" applyAlignment="1">
      <alignment vertical="center"/>
    </xf>
    <xf numFmtId="0" fontId="0" fillId="0" borderId="0" xfId="0" applyNumberFormat="1" applyFont="1" applyAlignment="1"/>
    <xf numFmtId="0" fontId="18" fillId="2" borderId="4" xfId="0" applyFont="1" applyFill="1" applyBorder="1" applyAlignment="1"/>
    <xf numFmtId="0" fontId="0" fillId="3" borderId="7" xfId="0" applyFont="1" applyFill="1" applyBorder="1" applyAlignment="1">
      <alignment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0" fontId="0" fillId="0" borderId="0" xfId="0" applyNumberFormat="1" applyFont="1" applyAlignment="1"/>
    <xf numFmtId="0" fontId="0" fillId="2" borderId="53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1" fillId="2" borderId="34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/>
    <xf numFmtId="0" fontId="0" fillId="2" borderId="4" xfId="0" applyFont="1" applyFill="1" applyBorder="1" applyAlignment="1"/>
    <xf numFmtId="49" fontId="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0" fillId="2" borderId="22" xfId="0" applyFont="1" applyFill="1" applyBorder="1" applyAlignment="1"/>
    <xf numFmtId="0" fontId="4" fillId="3" borderId="7" xfId="0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right" vertical="center" wrapText="1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right" vertical="center"/>
    </xf>
    <xf numFmtId="0" fontId="0" fillId="2" borderId="6" xfId="0" applyFont="1" applyFill="1" applyBorder="1" applyAlignment="1"/>
    <xf numFmtId="49" fontId="4" fillId="2" borderId="10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right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1" fillId="2" borderId="22" xfId="0" applyNumberFormat="1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 wrapText="1"/>
    </xf>
    <xf numFmtId="0" fontId="4" fillId="2" borderId="15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0" fillId="2" borderId="5" xfId="0" applyFont="1" applyFill="1" applyBorder="1" applyAlignment="1"/>
    <xf numFmtId="49" fontId="1" fillId="2" borderId="22" xfId="0" applyNumberFormat="1" applyFont="1" applyFill="1" applyBorder="1" applyAlignment="1">
      <alignment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4" xfId="0" applyNumberFormat="1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0" fillId="2" borderId="56" xfId="0" applyFont="1" applyFill="1" applyBorder="1" applyAlignment="1"/>
    <xf numFmtId="0" fontId="0" fillId="2" borderId="1" xfId="0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horizontal="center" vertical="center"/>
    </xf>
    <xf numFmtId="0" fontId="0" fillId="2" borderId="54" xfId="0" applyNumberFormat="1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vertical="center"/>
    </xf>
    <xf numFmtId="0" fontId="1" fillId="2" borderId="55" xfId="0" applyNumberFormat="1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vertical="center" wrapText="1"/>
    </xf>
    <xf numFmtId="49" fontId="1" fillId="2" borderId="55" xfId="0" applyNumberFormat="1" applyFont="1" applyFill="1" applyBorder="1" applyAlignment="1">
      <alignment horizontal="center" vertical="center"/>
    </xf>
    <xf numFmtId="0" fontId="0" fillId="2" borderId="55" xfId="0" applyNumberFormat="1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center" vertical="center"/>
    </xf>
    <xf numFmtId="0" fontId="4" fillId="2" borderId="54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0" fillId="3" borderId="55" xfId="0" applyFont="1" applyFill="1" applyBorder="1" applyAlignment="1">
      <alignment vertical="center"/>
    </xf>
    <xf numFmtId="0" fontId="1" fillId="2" borderId="55" xfId="0" applyNumberFormat="1" applyFont="1" applyFill="1" applyBorder="1" applyAlignment="1">
      <alignment horizontal="center" vertical="center"/>
    </xf>
    <xf numFmtId="49" fontId="4" fillId="2" borderId="50" xfId="0" applyNumberFormat="1" applyFont="1" applyFill="1" applyBorder="1" applyAlignment="1">
      <alignment horizontal="center" vertical="center" wrapText="1"/>
    </xf>
    <xf numFmtId="0" fontId="0" fillId="2" borderId="56" xfId="0" applyFont="1" applyFill="1" applyBorder="1" applyAlignment="1">
      <alignment vertical="center"/>
    </xf>
    <xf numFmtId="0" fontId="0" fillId="2" borderId="53" xfId="0" applyFont="1" applyFill="1" applyBorder="1" applyAlignment="1">
      <alignment vertical="center"/>
    </xf>
    <xf numFmtId="0" fontId="0" fillId="2" borderId="55" xfId="0" applyNumberFormat="1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 wrapText="1"/>
    </xf>
    <xf numFmtId="49" fontId="1" fillId="2" borderId="55" xfId="0" applyNumberFormat="1" applyFont="1" applyFill="1" applyBorder="1" applyAlignment="1">
      <alignment horizontal="center" vertical="center" wrapText="1"/>
    </xf>
    <xf numFmtId="0" fontId="0" fillId="2" borderId="55" xfId="0" applyNumberFormat="1" applyFont="1" applyFill="1" applyBorder="1" applyAlignment="1">
      <alignment horizontal="center" vertical="center" wrapText="1"/>
    </xf>
    <xf numFmtId="49" fontId="4" fillId="3" borderId="51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49" fontId="1" fillId="2" borderId="54" xfId="0" applyNumberFormat="1" applyFont="1" applyFill="1" applyBorder="1" applyAlignment="1">
      <alignment horizontal="center" vertical="center" wrapText="1"/>
    </xf>
    <xf numFmtId="0" fontId="0" fillId="2" borderId="59" xfId="0" applyNumberFormat="1" applyFont="1" applyFill="1" applyBorder="1" applyAlignment="1">
      <alignment horizontal="center" vertical="center"/>
    </xf>
    <xf numFmtId="0" fontId="1" fillId="2" borderId="54" xfId="0" applyNumberFormat="1" applyFont="1" applyFill="1" applyBorder="1" applyAlignment="1">
      <alignment horizontal="center" vertical="center"/>
    </xf>
    <xf numFmtId="49" fontId="1" fillId="2" borderId="51" xfId="0" applyNumberFormat="1" applyFont="1" applyFill="1" applyBorder="1" applyAlignment="1">
      <alignment horizontal="center" vertical="center"/>
    </xf>
    <xf numFmtId="0" fontId="1" fillId="2" borderId="39" xfId="0" applyNumberFormat="1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49" fontId="4" fillId="3" borderId="55" xfId="0" applyNumberFormat="1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vertical="center"/>
    </xf>
    <xf numFmtId="49" fontId="4" fillId="3" borderId="54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vertical="center"/>
    </xf>
    <xf numFmtId="0" fontId="0" fillId="2" borderId="60" xfId="0" applyNumberFormat="1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49" fontId="4" fillId="3" borderId="50" xfId="0" applyNumberFormat="1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49" fontId="4" fillId="3" borderId="62" xfId="0" applyNumberFormat="1" applyFont="1" applyFill="1" applyBorder="1" applyAlignment="1">
      <alignment horizontal="center" vertical="center"/>
    </xf>
    <xf numFmtId="0" fontId="4" fillId="2" borderId="5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vertical="center" wrapText="1"/>
    </xf>
    <xf numFmtId="49" fontId="4" fillId="3" borderId="63" xfId="0" applyNumberFormat="1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vertical="center"/>
    </xf>
    <xf numFmtId="0" fontId="0" fillId="2" borderId="64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0" fontId="0" fillId="2" borderId="57" xfId="0" applyFont="1" applyFill="1" applyBorder="1" applyAlignment="1"/>
    <xf numFmtId="0" fontId="0" fillId="2" borderId="50" xfId="0" applyFont="1" applyFill="1" applyBorder="1" applyAlignment="1">
      <alignment vertical="center" wrapText="1"/>
    </xf>
    <xf numFmtId="49" fontId="4" fillId="3" borderId="32" xfId="0" applyNumberFormat="1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vertical="center"/>
    </xf>
    <xf numFmtId="0" fontId="0" fillId="2" borderId="65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66" xfId="0" applyFont="1" applyFill="1" applyBorder="1" applyAlignment="1">
      <alignment vertical="center"/>
    </xf>
    <xf numFmtId="0" fontId="1" fillId="3" borderId="5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55" xfId="0" applyNumberFormat="1" applyFont="1" applyFill="1" applyBorder="1" applyAlignment="1">
      <alignment horizontal="center" vertical="center"/>
    </xf>
    <xf numFmtId="0" fontId="0" fillId="3" borderId="67" xfId="0" applyFont="1" applyFill="1" applyBorder="1" applyAlignment="1">
      <alignment vertical="center"/>
    </xf>
    <xf numFmtId="49" fontId="4" fillId="3" borderId="50" xfId="0" applyNumberFormat="1" applyFont="1" applyFill="1" applyBorder="1" applyAlignment="1">
      <alignment horizontal="center" vertical="center" wrapText="1"/>
    </xf>
    <xf numFmtId="0" fontId="0" fillId="2" borderId="68" xfId="0" applyFont="1" applyFill="1" applyBorder="1" applyAlignment="1">
      <alignment vertical="center"/>
    </xf>
    <xf numFmtId="49" fontId="4" fillId="3" borderId="52" xfId="0" applyNumberFormat="1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vertical="center"/>
    </xf>
    <xf numFmtId="49" fontId="4" fillId="3" borderId="32" xfId="0" applyNumberFormat="1" applyFont="1" applyFill="1" applyBorder="1" applyAlignment="1">
      <alignment horizontal="center" vertical="center" wrapText="1"/>
    </xf>
    <xf numFmtId="49" fontId="4" fillId="3" borderId="50" xfId="0" applyNumberFormat="1" applyFont="1" applyFill="1" applyBorder="1" applyAlignment="1">
      <alignment horizontal="center" vertical="center"/>
    </xf>
    <xf numFmtId="49" fontId="4" fillId="3" borderId="68" xfId="0" applyNumberFormat="1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vertical="center"/>
    </xf>
    <xf numFmtId="0" fontId="0" fillId="2" borderId="38" xfId="0" applyFont="1" applyFill="1" applyBorder="1" applyAlignment="1">
      <alignment vertical="center"/>
    </xf>
    <xf numFmtId="49" fontId="1" fillId="2" borderId="54" xfId="0" applyNumberFormat="1" applyFont="1" applyFill="1" applyBorder="1" applyAlignment="1">
      <alignment horizontal="center" vertical="center"/>
    </xf>
    <xf numFmtId="49" fontId="4" fillId="3" borderId="50" xfId="0" applyNumberFormat="1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vertical="center" wrapText="1"/>
    </xf>
    <xf numFmtId="0" fontId="0" fillId="2" borderId="42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vertical="center" wrapText="1"/>
    </xf>
    <xf numFmtId="49" fontId="4" fillId="3" borderId="56" xfId="0" applyNumberFormat="1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vertical="center"/>
    </xf>
    <xf numFmtId="49" fontId="1" fillId="2" borderId="51" xfId="0" applyNumberFormat="1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/>
    </xf>
    <xf numFmtId="49" fontId="4" fillId="3" borderId="52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/>
    </xf>
    <xf numFmtId="0" fontId="0" fillId="2" borderId="32" xfId="0" applyNumberFormat="1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19" fillId="2" borderId="19" xfId="0" applyNumberFormat="1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49" fontId="1" fillId="2" borderId="50" xfId="0" applyNumberFormat="1" applyFont="1" applyFill="1" applyBorder="1" applyAlignment="1">
      <alignment horizontal="center" vertical="center" wrapText="1"/>
    </xf>
    <xf numFmtId="0" fontId="0" fillId="2" borderId="55" xfId="0" applyNumberFormat="1" applyFont="1" applyFill="1" applyBorder="1" applyAlignment="1">
      <alignment vertical="center"/>
    </xf>
    <xf numFmtId="0" fontId="1" fillId="2" borderId="54" xfId="0" applyNumberFormat="1" applyFont="1" applyFill="1" applyBorder="1" applyAlignment="1">
      <alignment horizontal="center" vertical="center" wrapText="1"/>
    </xf>
    <xf numFmtId="0" fontId="4" fillId="3" borderId="54" xfId="0" applyNumberFormat="1" applyFont="1" applyFill="1" applyBorder="1" applyAlignment="1">
      <alignment horizontal="center" vertical="center"/>
    </xf>
    <xf numFmtId="0" fontId="4" fillId="3" borderId="54" xfId="0" applyNumberFormat="1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horizontal="center" vertical="center"/>
    </xf>
    <xf numFmtId="0" fontId="0" fillId="2" borderId="54" xfId="0" applyFont="1" applyFill="1" applyBorder="1" applyAlignment="1"/>
    <xf numFmtId="0" fontId="1" fillId="2" borderId="53" xfId="0" applyFont="1" applyFill="1" applyBorder="1" applyAlignment="1">
      <alignment horizontal="center"/>
    </xf>
    <xf numFmtId="0" fontId="0" fillId="2" borderId="70" xfId="0" applyFont="1" applyFill="1" applyBorder="1" applyAlignment="1"/>
    <xf numFmtId="0" fontId="0" fillId="2" borderId="23" xfId="0" applyFont="1" applyFill="1" applyBorder="1" applyAlignment="1"/>
    <xf numFmtId="0" fontId="0" fillId="2" borderId="55" xfId="0" applyFont="1" applyFill="1" applyBorder="1" applyAlignment="1"/>
    <xf numFmtId="0" fontId="1" fillId="2" borderId="54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4" xfId="0" applyNumberFormat="1" applyFont="1" applyFill="1" applyBorder="1" applyAlignment="1">
      <alignment horizontal="center"/>
    </xf>
    <xf numFmtId="0" fontId="1" fillId="2" borderId="39" xfId="0" applyNumberFormat="1" applyFont="1" applyFill="1" applyBorder="1" applyAlignment="1">
      <alignment horizontal="center"/>
    </xf>
    <xf numFmtId="49" fontId="1" fillId="2" borderId="35" xfId="0" applyNumberFormat="1" applyFont="1" applyFill="1" applyBorder="1" applyAlignment="1">
      <alignment horizontal="center" wrapText="1"/>
    </xf>
    <xf numFmtId="49" fontId="1" fillId="2" borderId="63" xfId="0" applyNumberFormat="1" applyFont="1" applyFill="1" applyBorder="1" applyAlignment="1">
      <alignment horizontal="center" vertical="center"/>
    </xf>
    <xf numFmtId="49" fontId="1" fillId="2" borderId="61" xfId="0" applyNumberFormat="1" applyFont="1" applyFill="1" applyBorder="1" applyAlignment="1">
      <alignment horizontal="center" wrapText="1"/>
    </xf>
    <xf numFmtId="49" fontId="1" fillId="2" borderId="50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/>
    </xf>
    <xf numFmtId="0" fontId="0" fillId="2" borderId="28" xfId="0" applyFont="1" applyFill="1" applyBorder="1" applyAlignment="1"/>
    <xf numFmtId="0" fontId="0" fillId="2" borderId="42" xfId="0" applyFont="1" applyFill="1" applyBorder="1" applyAlignment="1"/>
    <xf numFmtId="0" fontId="0" fillId="2" borderId="37" xfId="0" applyFont="1" applyFill="1" applyBorder="1" applyAlignment="1"/>
    <xf numFmtId="0" fontId="1" fillId="2" borderId="37" xfId="0" applyFont="1" applyFill="1" applyBorder="1" applyAlignment="1">
      <alignment horizontal="center"/>
    </xf>
    <xf numFmtId="0" fontId="0" fillId="2" borderId="40" xfId="0" applyFont="1" applyFill="1" applyBorder="1" applyAlignment="1"/>
    <xf numFmtId="0" fontId="4" fillId="2" borderId="37" xfId="0" applyFont="1" applyFill="1" applyBorder="1" applyAlignment="1">
      <alignment horizontal="center" vertical="center"/>
    </xf>
    <xf numFmtId="0" fontId="0" fillId="2" borderId="43" xfId="0" applyFont="1" applyFill="1" applyBorder="1" applyAlignment="1"/>
    <xf numFmtId="0" fontId="0" fillId="2" borderId="26" xfId="0" applyFont="1" applyFill="1" applyBorder="1" applyAlignment="1"/>
    <xf numFmtId="0" fontId="0" fillId="2" borderId="38" xfId="0" applyFont="1" applyFill="1" applyBorder="1" applyAlignment="1"/>
    <xf numFmtId="49" fontId="1" fillId="2" borderId="55" xfId="0" applyNumberFormat="1" applyFont="1" applyFill="1" applyBorder="1" applyAlignment="1">
      <alignment horizontal="center" wrapText="1"/>
    </xf>
    <xf numFmtId="0" fontId="1" fillId="2" borderId="55" xfId="0" applyNumberFormat="1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0" fillId="2" borderId="25" xfId="0" applyFont="1" applyFill="1" applyBorder="1" applyAlignment="1"/>
    <xf numFmtId="49" fontId="4" fillId="3" borderId="32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/>
    <xf numFmtId="0" fontId="1" fillId="2" borderId="4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right" vertical="center"/>
    </xf>
    <xf numFmtId="49" fontId="4" fillId="3" borderId="68" xfId="0" applyNumberFormat="1" applyFont="1" applyFill="1" applyBorder="1" applyAlignment="1">
      <alignment horizontal="center" vertical="center"/>
    </xf>
    <xf numFmtId="0" fontId="0" fillId="2" borderId="69" xfId="0" applyFont="1" applyFill="1" applyBorder="1" applyAlignment="1"/>
    <xf numFmtId="0" fontId="1" fillId="2" borderId="4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2" borderId="58" xfId="0" applyNumberFormat="1" applyFont="1" applyFill="1" applyBorder="1" applyAlignment="1">
      <alignment horizontal="center" vertical="center"/>
    </xf>
    <xf numFmtId="0" fontId="4" fillId="2" borderId="31" xfId="0" applyNumberFormat="1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21" fillId="2" borderId="55" xfId="0" applyFont="1" applyFill="1" applyBorder="1" applyAlignment="1">
      <alignment horizontal="center" vertical="center"/>
    </xf>
    <xf numFmtId="49" fontId="4" fillId="2" borderId="72" xfId="0" applyNumberFormat="1" applyFont="1" applyFill="1" applyBorder="1" applyAlignment="1">
      <alignment horizontal="center" vertical="center"/>
    </xf>
    <xf numFmtId="49" fontId="4" fillId="2" borderId="73" xfId="0" applyNumberFormat="1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49" fontId="4" fillId="3" borderId="55" xfId="0" applyNumberFormat="1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vertical="center" wrapText="1"/>
    </xf>
    <xf numFmtId="49" fontId="4" fillId="3" borderId="55" xfId="0" applyNumberFormat="1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vertical="center"/>
    </xf>
    <xf numFmtId="0" fontId="0" fillId="2" borderId="2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49" fontId="0" fillId="2" borderId="55" xfId="0" applyNumberFormat="1" applyFont="1" applyFill="1" applyBorder="1" applyAlignment="1">
      <alignment horizontal="center" vertical="center" wrapText="1"/>
    </xf>
    <xf numFmtId="49" fontId="0" fillId="2" borderId="55" xfId="0" applyNumberFormat="1" applyFont="1" applyFill="1" applyBorder="1" applyAlignment="1">
      <alignment horizontal="center"/>
    </xf>
    <xf numFmtId="49" fontId="0" fillId="2" borderId="5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4" xfId="0" applyNumberFormat="1" applyFont="1" applyFill="1" applyBorder="1" applyAlignment="1">
      <alignment horizontal="center" vertical="center"/>
    </xf>
    <xf numFmtId="49" fontId="0" fillId="2" borderId="50" xfId="0" applyNumberFormat="1" applyFont="1" applyFill="1" applyBorder="1" applyAlignment="1">
      <alignment horizontal="center" vertical="center" wrapText="1"/>
    </xf>
    <xf numFmtId="49" fontId="22" fillId="2" borderId="55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4" fillId="3" borderId="32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0" fontId="1" fillId="4" borderId="7" xfId="0" applyNumberFormat="1" applyFont="1" applyFill="1" applyBorder="1" applyAlignment="1">
      <alignment horizontal="center" vertical="center" wrapText="1"/>
    </xf>
    <xf numFmtId="0" fontId="0" fillId="2" borderId="31" xfId="0" applyFont="1" applyFill="1" applyBorder="1" applyAlignment="1"/>
    <xf numFmtId="49" fontId="4" fillId="2" borderId="19" xfId="0" applyNumberFormat="1" applyFont="1" applyFill="1" applyBorder="1" applyAlignment="1">
      <alignment horizontal="center" vertical="center"/>
    </xf>
    <xf numFmtId="0" fontId="1" fillId="2" borderId="36" xfId="0" applyNumberFormat="1" applyFont="1" applyFill="1" applyBorder="1" applyAlignment="1">
      <alignment horizontal="center" vertical="center"/>
    </xf>
    <xf numFmtId="0" fontId="1" fillId="2" borderId="39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0066CC"/>
      <rgbColor rgb="FFFFCC99"/>
      <rgbColor rgb="FF800080"/>
      <rgbColor rgb="FFFF0000"/>
      <rgbColor rgb="FFFEFB00"/>
      <rgbColor rgb="FFFFFF00"/>
      <rgbColor rgb="FFDD0806"/>
      <rgbColor rgb="FFF2F2F2"/>
      <rgbColor rgb="FF333333"/>
      <rgbColor rgb="FF99FF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>
      <selection activeCell="C26" sqref="C26"/>
    </sheetView>
  </sheetViews>
  <sheetFormatPr defaultColWidth="8.85546875" defaultRowHeight="14.45" customHeight="1"/>
  <cols>
    <col min="1" max="1" width="6" style="2" customWidth="1"/>
    <col min="2" max="2" width="4.85546875" style="2" customWidth="1"/>
    <col min="3" max="3" width="29.7109375" style="2" customWidth="1"/>
    <col min="4" max="4" width="15.42578125" style="2" customWidth="1"/>
    <col min="5" max="5" width="21.140625" style="2" customWidth="1"/>
    <col min="6" max="6" width="19.140625" style="2" customWidth="1"/>
    <col min="7" max="7" width="7" style="2" customWidth="1"/>
    <col min="8" max="8" width="8.85546875" style="2" customWidth="1"/>
    <col min="9" max="16384" width="8.85546875" style="2"/>
  </cols>
  <sheetData>
    <row r="1" spans="1:7" ht="21.95" customHeight="1">
      <c r="A1" s="3"/>
      <c r="B1" s="182" t="s">
        <v>228</v>
      </c>
      <c r="C1" s="183"/>
      <c r="D1" s="183"/>
      <c r="E1" s="183"/>
      <c r="F1" s="3"/>
      <c r="G1" s="3"/>
    </row>
    <row r="2" spans="1:7" ht="21.95" customHeight="1">
      <c r="A2" s="3"/>
      <c r="B2" s="182" t="s">
        <v>0</v>
      </c>
      <c r="C2" s="183"/>
      <c r="D2" s="183"/>
      <c r="E2" s="183"/>
      <c r="F2" s="3"/>
      <c r="G2" s="3"/>
    </row>
    <row r="3" spans="1:7" ht="15.4" customHeight="1">
      <c r="A3" s="3"/>
      <c r="B3" s="4"/>
      <c r="C3" s="4"/>
      <c r="D3" s="4"/>
      <c r="E3" s="4"/>
      <c r="F3" s="3"/>
      <c r="G3" s="3"/>
    </row>
    <row r="4" spans="1:7" ht="16.149999999999999" customHeight="1">
      <c r="A4" s="5"/>
      <c r="B4" s="6" t="s">
        <v>1</v>
      </c>
      <c r="C4" s="6" t="s">
        <v>2</v>
      </c>
      <c r="D4" s="7" t="s">
        <v>3</v>
      </c>
      <c r="E4" s="6" t="s">
        <v>4</v>
      </c>
      <c r="F4" s="8"/>
      <c r="G4" s="3"/>
    </row>
    <row r="5" spans="1:7" ht="13.5" customHeight="1">
      <c r="A5" s="3"/>
      <c r="B5" s="9"/>
      <c r="C5" s="9"/>
      <c r="D5" s="9"/>
      <c r="E5" s="9"/>
      <c r="F5" s="3"/>
      <c r="G5" s="3"/>
    </row>
    <row r="6" spans="1:7" ht="15.4" customHeight="1">
      <c r="A6" s="5"/>
      <c r="B6" s="170">
        <v>1</v>
      </c>
      <c r="C6" s="440" t="s">
        <v>5</v>
      </c>
      <c r="D6" s="441">
        <v>12</v>
      </c>
      <c r="E6" s="173" t="s">
        <v>6</v>
      </c>
      <c r="F6" s="8"/>
      <c r="G6" s="3"/>
    </row>
    <row r="7" spans="1:7" ht="15.4" customHeight="1">
      <c r="A7" s="5"/>
      <c r="B7" s="171"/>
      <c r="C7" s="10" t="s">
        <v>7</v>
      </c>
      <c r="D7" s="11">
        <v>4</v>
      </c>
      <c r="E7" s="174"/>
      <c r="F7" s="3"/>
      <c r="G7" s="3"/>
    </row>
    <row r="8" spans="1:7" ht="15.4" customHeight="1">
      <c r="A8" s="5"/>
      <c r="B8" s="172"/>
      <c r="C8" s="10" t="s">
        <v>8</v>
      </c>
      <c r="D8" s="11">
        <v>2</v>
      </c>
      <c r="E8" s="175"/>
      <c r="F8" s="3"/>
      <c r="G8" s="3"/>
    </row>
    <row r="9" spans="1:7" ht="15.4" customHeight="1">
      <c r="A9" s="3"/>
      <c r="B9" s="14"/>
      <c r="C9" s="15" t="s">
        <v>9</v>
      </c>
      <c r="D9" s="16">
        <v>4</v>
      </c>
      <c r="E9" s="175"/>
      <c r="F9" s="3"/>
      <c r="G9" s="3"/>
    </row>
    <row r="10" spans="1:7" ht="15.4" customHeight="1">
      <c r="A10" s="3"/>
      <c r="B10" s="17"/>
      <c r="C10" s="18"/>
      <c r="D10" s="19">
        <f>SUM(D6,D7,D8,D9)</f>
        <v>22</v>
      </c>
      <c r="E10" s="175"/>
      <c r="F10" s="3"/>
      <c r="G10" s="3"/>
    </row>
    <row r="11" spans="1:7" ht="15.4" customHeight="1">
      <c r="A11" s="3"/>
      <c r="B11" s="4"/>
      <c r="C11" s="20"/>
      <c r="D11" s="21"/>
      <c r="E11" s="20"/>
      <c r="F11" s="3"/>
      <c r="G11" s="3"/>
    </row>
    <row r="12" spans="1:7" ht="15.4" customHeight="1">
      <c r="A12" s="3"/>
      <c r="B12" s="14"/>
      <c r="C12" s="21"/>
      <c r="D12" s="21"/>
      <c r="E12" s="24"/>
      <c r="F12" s="3"/>
      <c r="G12" s="3"/>
    </row>
    <row r="13" spans="1:7" ht="15.4" customHeight="1">
      <c r="A13" s="5"/>
      <c r="B13" s="170">
        <v>3</v>
      </c>
      <c r="C13" s="440" t="s">
        <v>14</v>
      </c>
      <c r="D13" s="441">
        <v>5</v>
      </c>
      <c r="E13" s="179" t="s">
        <v>15</v>
      </c>
      <c r="F13" s="3"/>
      <c r="G13" s="3"/>
    </row>
    <row r="14" spans="1:7" ht="15.4" customHeight="1">
      <c r="A14" s="5"/>
      <c r="B14" s="176"/>
      <c r="C14" s="10" t="s">
        <v>16</v>
      </c>
      <c r="D14" s="11">
        <v>6</v>
      </c>
      <c r="E14" s="180"/>
      <c r="F14" s="3"/>
      <c r="G14" s="3"/>
    </row>
    <row r="15" spans="1:7" ht="15.4" customHeight="1">
      <c r="A15" s="5"/>
      <c r="B15" s="176"/>
      <c r="C15" s="10" t="s">
        <v>17</v>
      </c>
      <c r="D15" s="11">
        <v>2</v>
      </c>
      <c r="E15" s="181"/>
      <c r="F15" s="8"/>
      <c r="G15" s="3"/>
    </row>
    <row r="16" spans="1:7" ht="15.4" customHeight="1">
      <c r="A16" s="5"/>
      <c r="B16" s="177"/>
      <c r="C16" s="27" t="s">
        <v>18</v>
      </c>
      <c r="D16" s="16">
        <v>6</v>
      </c>
      <c r="E16" s="174"/>
      <c r="F16" s="3"/>
      <c r="G16" s="3"/>
    </row>
    <row r="17" spans="1:7" ht="15.4" customHeight="1">
      <c r="A17" s="3"/>
      <c r="B17" s="178"/>
      <c r="C17" s="15" t="s">
        <v>19</v>
      </c>
      <c r="D17" s="16">
        <v>2</v>
      </c>
      <c r="E17" s="175"/>
      <c r="F17" s="3"/>
      <c r="G17" s="3"/>
    </row>
    <row r="18" spans="1:7" ht="15.4" customHeight="1">
      <c r="A18" s="3"/>
      <c r="B18" s="17"/>
      <c r="C18" s="18"/>
      <c r="D18" s="19">
        <f>D13+D14+D15+D16+D17</f>
        <v>21</v>
      </c>
      <c r="E18" s="175"/>
      <c r="F18" s="3"/>
      <c r="G18" s="3"/>
    </row>
    <row r="19" spans="1:7" ht="15.4" customHeight="1">
      <c r="A19" s="3"/>
      <c r="B19" s="4"/>
      <c r="C19" s="20"/>
      <c r="D19" s="21"/>
      <c r="E19" s="20"/>
      <c r="F19" s="3"/>
      <c r="G19" s="3"/>
    </row>
  </sheetData>
  <mergeCells count="6">
    <mergeCell ref="B1:E1"/>
    <mergeCell ref="B2:E2"/>
    <mergeCell ref="B6:B8"/>
    <mergeCell ref="E6:E10"/>
    <mergeCell ref="B13:B17"/>
    <mergeCell ref="E13:E18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showGridLines="0" tabSelected="1" topLeftCell="A94" workbookViewId="0">
      <selection activeCell="B23" sqref="B23:B27"/>
    </sheetView>
  </sheetViews>
  <sheetFormatPr defaultColWidth="8.85546875" defaultRowHeight="15.6" customHeight="1"/>
  <cols>
    <col min="1" max="1" width="5.28515625" style="32" customWidth="1"/>
    <col min="2" max="2" width="4.7109375" style="32" customWidth="1"/>
    <col min="3" max="3" width="11.42578125" style="32" customWidth="1"/>
    <col min="4" max="4" width="36.28515625" style="32" customWidth="1"/>
    <col min="5" max="5" width="8.140625" style="32" customWidth="1"/>
    <col min="6" max="6" width="11.140625" style="32" customWidth="1"/>
    <col min="7" max="7" width="31.5703125" style="32" customWidth="1"/>
    <col min="8" max="8" width="7.42578125" style="32" customWidth="1"/>
    <col min="9" max="9" width="35.140625" style="32" customWidth="1"/>
    <col min="10" max="13" width="8.85546875" style="32" customWidth="1"/>
    <col min="14" max="14" width="19" style="32" customWidth="1"/>
    <col min="15" max="15" width="8.85546875" style="32" customWidth="1"/>
    <col min="16" max="16384" width="8.85546875" style="32"/>
  </cols>
  <sheetData>
    <row r="1" spans="1:14" ht="22.9" customHeight="1">
      <c r="A1" s="33"/>
      <c r="B1" s="182" t="s">
        <v>228</v>
      </c>
      <c r="C1" s="197"/>
      <c r="D1" s="183"/>
      <c r="E1" s="183"/>
      <c r="F1" s="183"/>
      <c r="G1" s="3"/>
      <c r="H1" s="33"/>
      <c r="I1" s="33"/>
      <c r="J1" s="33"/>
      <c r="K1" s="33"/>
      <c r="L1" s="33"/>
      <c r="M1" s="33"/>
      <c r="N1" s="33"/>
    </row>
    <row r="2" spans="1:14" ht="22.9" customHeight="1">
      <c r="A2" s="33"/>
      <c r="B2" s="182" t="s">
        <v>41</v>
      </c>
      <c r="C2" s="197"/>
      <c r="D2" s="183"/>
      <c r="E2" s="183"/>
      <c r="F2" s="183"/>
      <c r="G2" s="3"/>
      <c r="H2" s="33"/>
      <c r="I2" s="33"/>
      <c r="J2" s="33"/>
      <c r="K2" s="33"/>
      <c r="L2" s="33"/>
      <c r="M2" s="33"/>
      <c r="N2" s="33"/>
    </row>
    <row r="3" spans="1:14" ht="16.149999999999999" customHeight="1">
      <c r="A3" s="33"/>
      <c r="B3" s="34"/>
      <c r="C3" s="35"/>
      <c r="D3" s="35"/>
      <c r="E3" s="36"/>
      <c r="F3" s="35"/>
      <c r="G3" s="37"/>
      <c r="H3" s="33"/>
      <c r="I3" s="33"/>
      <c r="J3" s="33"/>
      <c r="K3" s="33"/>
      <c r="L3" s="33"/>
      <c r="M3" s="33"/>
      <c r="N3" s="33"/>
    </row>
    <row r="4" spans="1:14" ht="16.149999999999999" customHeight="1">
      <c r="A4" s="38"/>
      <c r="B4" s="6" t="s">
        <v>1</v>
      </c>
      <c r="C4" s="39"/>
      <c r="D4" s="6" t="s">
        <v>2</v>
      </c>
      <c r="E4" s="7" t="s">
        <v>42</v>
      </c>
      <c r="F4" s="6" t="s">
        <v>43</v>
      </c>
      <c r="G4" s="6" t="s">
        <v>4</v>
      </c>
      <c r="H4" s="29"/>
      <c r="I4" s="33"/>
      <c r="J4" s="33"/>
      <c r="K4" s="33"/>
      <c r="L4" s="33"/>
      <c r="M4" s="33"/>
      <c r="N4" s="33"/>
    </row>
    <row r="5" spans="1:14" ht="13.5" customHeight="1">
      <c r="A5" s="33"/>
      <c r="B5" s="9"/>
      <c r="C5" s="9"/>
      <c r="D5" s="9"/>
      <c r="E5" s="40"/>
      <c r="F5" s="9"/>
      <c r="G5" s="74"/>
      <c r="H5" s="33"/>
      <c r="I5" s="33"/>
      <c r="J5" s="33"/>
      <c r="K5" s="33"/>
      <c r="L5" s="33"/>
      <c r="M5" s="33"/>
      <c r="N5" s="33"/>
    </row>
    <row r="6" spans="1:14" ht="15.4" customHeight="1">
      <c r="A6" s="38"/>
      <c r="B6" s="187">
        <v>1</v>
      </c>
      <c r="C6" s="42" t="s">
        <v>44</v>
      </c>
      <c r="D6" s="10" t="s">
        <v>45</v>
      </c>
      <c r="E6" s="16">
        <v>17</v>
      </c>
      <c r="F6" s="248">
        <f>E6+E8+E9</f>
        <v>21</v>
      </c>
      <c r="G6" s="251" t="s">
        <v>46</v>
      </c>
      <c r="H6" s="158"/>
      <c r="I6" s="33"/>
      <c r="J6" s="33"/>
      <c r="K6" s="33"/>
      <c r="L6" s="33"/>
      <c r="M6" s="33"/>
      <c r="N6" s="33"/>
    </row>
    <row r="7" spans="1:14" ht="13.5" customHeight="1">
      <c r="A7" s="38"/>
      <c r="B7" s="188"/>
      <c r="C7" s="25"/>
      <c r="D7" s="45"/>
      <c r="E7" s="46"/>
      <c r="F7" s="249"/>
      <c r="G7" s="252"/>
      <c r="H7" s="158"/>
      <c r="I7" s="33"/>
      <c r="J7" s="33"/>
      <c r="K7" s="33"/>
      <c r="L7" s="33"/>
      <c r="M7" s="33"/>
      <c r="N7" s="33"/>
    </row>
    <row r="8" spans="1:14" ht="15.4" customHeight="1">
      <c r="A8" s="38"/>
      <c r="B8" s="188"/>
      <c r="C8" s="195" t="s">
        <v>47</v>
      </c>
      <c r="D8" s="10" t="s">
        <v>48</v>
      </c>
      <c r="E8" s="11">
        <v>2</v>
      </c>
      <c r="F8" s="249"/>
      <c r="G8" s="252"/>
      <c r="H8" s="158"/>
      <c r="I8" s="33"/>
      <c r="J8" s="33"/>
      <c r="K8" s="33"/>
      <c r="L8" s="33"/>
      <c r="M8" s="33"/>
      <c r="N8" s="33"/>
    </row>
    <row r="9" spans="1:14" ht="15.4" customHeight="1">
      <c r="A9" s="33"/>
      <c r="B9" s="24"/>
      <c r="C9" s="196"/>
      <c r="D9" s="27" t="s">
        <v>49</v>
      </c>
      <c r="E9" s="16">
        <v>2</v>
      </c>
      <c r="F9" s="249"/>
      <c r="G9" s="252"/>
      <c r="H9" s="158"/>
      <c r="I9" s="33"/>
      <c r="J9" s="33"/>
      <c r="K9" s="33"/>
      <c r="L9" s="33"/>
      <c r="M9" s="33"/>
      <c r="N9" s="33"/>
    </row>
    <row r="10" spans="1:14" ht="13.5" customHeight="1">
      <c r="A10" s="33"/>
      <c r="B10" s="3"/>
      <c r="C10" s="3"/>
      <c r="D10" s="48"/>
      <c r="E10" s="49"/>
      <c r="F10" s="24"/>
      <c r="G10" s="250"/>
      <c r="H10" s="33"/>
      <c r="I10" s="33"/>
      <c r="J10" s="33"/>
      <c r="K10" s="33"/>
      <c r="L10" s="33"/>
      <c r="M10" s="33"/>
      <c r="N10" s="33"/>
    </row>
    <row r="11" spans="1:14" ht="13.5" customHeight="1">
      <c r="A11" s="33"/>
      <c r="B11" s="37"/>
      <c r="C11" s="37"/>
      <c r="D11" s="50"/>
      <c r="E11" s="51"/>
      <c r="F11" s="37"/>
      <c r="G11" s="37"/>
      <c r="H11" s="33"/>
      <c r="I11" s="33"/>
      <c r="J11" s="33"/>
      <c r="K11" s="33"/>
      <c r="L11" s="33"/>
      <c r="M11" s="33"/>
      <c r="N11" s="33"/>
    </row>
    <row r="12" spans="1:14" ht="15.4" customHeight="1">
      <c r="A12" s="38"/>
      <c r="B12" s="356">
        <v>2</v>
      </c>
      <c r="C12" s="42" t="s">
        <v>44</v>
      </c>
      <c r="D12" s="10" t="s">
        <v>50</v>
      </c>
      <c r="E12" s="52">
        <v>16</v>
      </c>
      <c r="F12" s="208">
        <f>E12+E14+E15</f>
        <v>22</v>
      </c>
      <c r="G12" s="199" t="s">
        <v>51</v>
      </c>
      <c r="H12" s="29"/>
      <c r="I12" s="33"/>
      <c r="J12" s="33"/>
      <c r="K12" s="33"/>
      <c r="L12" s="33"/>
      <c r="M12" s="33"/>
      <c r="N12" s="33"/>
    </row>
    <row r="13" spans="1:14" ht="15.4" customHeight="1">
      <c r="A13" s="38"/>
      <c r="B13" s="357"/>
      <c r="C13" s="53"/>
      <c r="D13" s="54"/>
      <c r="E13" s="46"/>
      <c r="F13" s="200"/>
      <c r="G13" s="204"/>
      <c r="H13" s="33"/>
      <c r="I13" s="33"/>
      <c r="J13" s="33"/>
      <c r="K13" s="33"/>
      <c r="L13" s="33"/>
      <c r="M13" s="33"/>
      <c r="N13" s="33"/>
    </row>
    <row r="14" spans="1:14" ht="15.4" customHeight="1">
      <c r="A14" s="38"/>
      <c r="B14" s="358"/>
      <c r="C14" s="195" t="s">
        <v>47</v>
      </c>
      <c r="D14" s="10" t="s">
        <v>52</v>
      </c>
      <c r="E14" s="52">
        <v>4</v>
      </c>
      <c r="F14" s="200"/>
      <c r="G14" s="204"/>
      <c r="H14" s="33"/>
      <c r="I14" s="33"/>
      <c r="J14" s="33"/>
      <c r="K14" s="33"/>
      <c r="L14" s="33"/>
      <c r="M14" s="33"/>
      <c r="N14" s="33"/>
    </row>
    <row r="15" spans="1:14" ht="15.4" customHeight="1">
      <c r="A15" s="33"/>
      <c r="B15" s="24"/>
      <c r="C15" s="196"/>
      <c r="D15" s="27" t="s">
        <v>53</v>
      </c>
      <c r="E15" s="56">
        <v>2</v>
      </c>
      <c r="F15" s="202"/>
      <c r="G15" s="205"/>
      <c r="H15" s="33"/>
      <c r="I15" s="33"/>
      <c r="J15" s="33"/>
      <c r="K15" s="33"/>
      <c r="L15" s="33"/>
      <c r="M15" s="33"/>
      <c r="N15" s="33"/>
    </row>
    <row r="16" spans="1:14" ht="13.5" customHeight="1">
      <c r="A16" s="33"/>
      <c r="B16" s="3"/>
      <c r="C16" s="3"/>
      <c r="D16" s="48"/>
      <c r="E16" s="58"/>
      <c r="F16" s="26"/>
      <c r="G16" s="8"/>
      <c r="H16" s="33"/>
      <c r="I16" s="33"/>
      <c r="J16" s="33"/>
      <c r="K16" s="33"/>
      <c r="L16" s="33"/>
      <c r="M16" s="33"/>
      <c r="N16" s="33"/>
    </row>
    <row r="17" spans="1:14" ht="13.5" customHeight="1">
      <c r="A17" s="33"/>
      <c r="B17" s="253"/>
      <c r="C17" s="37"/>
      <c r="D17" s="50"/>
      <c r="E17" s="51"/>
      <c r="F17" s="9"/>
      <c r="G17" s="253"/>
      <c r="H17" s="33"/>
      <c r="I17" s="33"/>
      <c r="J17" s="33"/>
      <c r="K17" s="33"/>
      <c r="L17" s="33"/>
      <c r="M17" s="33"/>
      <c r="N17" s="33"/>
    </row>
    <row r="18" spans="1:14" ht="15.4" customHeight="1">
      <c r="A18" s="109"/>
      <c r="B18" s="312">
        <v>3</v>
      </c>
      <c r="C18" s="309" t="s">
        <v>44</v>
      </c>
      <c r="D18" s="10" t="s">
        <v>54</v>
      </c>
      <c r="E18" s="16">
        <v>17</v>
      </c>
      <c r="F18" s="248">
        <f>E18+E20</f>
        <v>21</v>
      </c>
      <c r="G18" s="251" t="s">
        <v>55</v>
      </c>
      <c r="H18" s="158"/>
      <c r="I18" s="33"/>
      <c r="J18" s="33"/>
      <c r="K18" s="33"/>
      <c r="L18" s="33"/>
      <c r="M18" s="33"/>
      <c r="N18" s="33"/>
    </row>
    <row r="19" spans="1:14" ht="15.4" customHeight="1">
      <c r="A19" s="109"/>
      <c r="B19" s="252"/>
      <c r="C19" s="310"/>
      <c r="D19" s="59"/>
      <c r="E19" s="46"/>
      <c r="F19" s="249"/>
      <c r="G19" s="252"/>
      <c r="H19" s="158"/>
      <c r="I19" s="33"/>
      <c r="J19" s="33"/>
      <c r="K19" s="33"/>
      <c r="L19" s="33"/>
      <c r="M19" s="33"/>
      <c r="N19" s="33"/>
    </row>
    <row r="20" spans="1:14" ht="15.4" customHeight="1">
      <c r="A20" s="109"/>
      <c r="B20" s="252"/>
      <c r="C20" s="309" t="s">
        <v>47</v>
      </c>
      <c r="D20" s="10" t="s">
        <v>56</v>
      </c>
      <c r="E20" s="11">
        <v>4</v>
      </c>
      <c r="F20" s="249"/>
      <c r="G20" s="252"/>
      <c r="H20" s="158"/>
      <c r="I20" s="33"/>
      <c r="J20" s="33"/>
      <c r="K20" s="33"/>
      <c r="L20" s="33"/>
      <c r="M20" s="33"/>
      <c r="N20" s="33"/>
    </row>
    <row r="21" spans="1:14" ht="16.5" customHeight="1">
      <c r="A21" s="33"/>
      <c r="B21" s="250"/>
      <c r="C21" s="24"/>
      <c r="D21" s="48"/>
      <c r="E21" s="49"/>
      <c r="F21" s="24"/>
      <c r="G21" s="250"/>
      <c r="H21" s="33"/>
      <c r="I21" s="33"/>
      <c r="J21" s="33"/>
      <c r="K21" s="33"/>
      <c r="L21" s="33"/>
      <c r="M21" s="33"/>
      <c r="N21" s="33"/>
    </row>
    <row r="22" spans="1:14" ht="15.4" customHeight="1">
      <c r="A22" s="79"/>
      <c r="B22" s="323"/>
      <c r="C22" s="80"/>
      <c r="D22" s="81"/>
      <c r="E22" s="82"/>
      <c r="F22" s="259"/>
      <c r="G22" s="255"/>
      <c r="H22" s="73"/>
      <c r="I22" s="73"/>
      <c r="J22" s="73"/>
      <c r="K22" s="73"/>
      <c r="L22" s="73"/>
      <c r="M22" s="73"/>
      <c r="N22" s="71"/>
    </row>
    <row r="23" spans="1:14" ht="15.4" customHeight="1">
      <c r="A23" s="318"/>
      <c r="B23" s="312">
        <v>9</v>
      </c>
      <c r="C23" s="309" t="s">
        <v>44</v>
      </c>
      <c r="D23" s="10" t="s">
        <v>57</v>
      </c>
      <c r="E23" s="258">
        <v>17</v>
      </c>
      <c r="F23" s="260">
        <f>E23+E25+E26+E27</f>
        <v>23</v>
      </c>
      <c r="G23" s="256" t="s">
        <v>58</v>
      </c>
      <c r="H23" s="254"/>
      <c r="I23" s="77"/>
      <c r="J23" s="77"/>
      <c r="K23" s="77"/>
      <c r="L23" s="77"/>
      <c r="M23" s="77"/>
      <c r="N23" s="77"/>
    </row>
    <row r="24" spans="1:14" ht="15.4" customHeight="1">
      <c r="A24" s="109"/>
      <c r="B24" s="317"/>
      <c r="C24" s="319"/>
      <c r="D24" s="272"/>
      <c r="E24" s="285"/>
      <c r="F24" s="261"/>
      <c r="G24" s="257"/>
      <c r="H24" s="158"/>
      <c r="I24" s="33"/>
      <c r="J24" s="33"/>
      <c r="K24" s="33"/>
      <c r="L24" s="33"/>
      <c r="M24" s="33"/>
      <c r="N24" s="33"/>
    </row>
    <row r="25" spans="1:14" ht="15.4" customHeight="1">
      <c r="A25" s="109"/>
      <c r="B25" s="317"/>
      <c r="C25" s="320" t="s">
        <v>47</v>
      </c>
      <c r="D25" s="267" t="s">
        <v>59</v>
      </c>
      <c r="E25" s="268">
        <v>2</v>
      </c>
      <c r="F25" s="261"/>
      <c r="G25" s="257"/>
      <c r="H25" s="158"/>
      <c r="I25" s="33"/>
      <c r="J25" s="33"/>
      <c r="K25" s="33"/>
      <c r="L25" s="33"/>
      <c r="M25" s="33"/>
      <c r="N25" s="33"/>
    </row>
    <row r="26" spans="1:14" ht="15.4" customHeight="1">
      <c r="A26" s="109"/>
      <c r="B26" s="317"/>
      <c r="C26" s="321"/>
      <c r="D26" s="267" t="s">
        <v>60</v>
      </c>
      <c r="E26" s="268">
        <v>2</v>
      </c>
      <c r="F26" s="261"/>
      <c r="G26" s="257"/>
      <c r="H26" s="158"/>
      <c r="I26" s="33"/>
      <c r="J26" s="33"/>
      <c r="K26" s="33"/>
      <c r="L26" s="33"/>
      <c r="M26" s="33"/>
      <c r="N26" s="33"/>
    </row>
    <row r="27" spans="1:14" ht="15.4" customHeight="1">
      <c r="A27" s="109"/>
      <c r="B27" s="317"/>
      <c r="C27" s="322"/>
      <c r="D27" s="267" t="s">
        <v>61</v>
      </c>
      <c r="E27" s="268">
        <v>2</v>
      </c>
      <c r="F27" s="261"/>
      <c r="G27" s="257"/>
      <c r="H27" s="158"/>
      <c r="I27" s="33"/>
      <c r="J27" s="33"/>
      <c r="K27" s="33"/>
      <c r="L27" s="33"/>
      <c r="M27" s="33"/>
      <c r="N27" s="33"/>
    </row>
    <row r="28" spans="1:14" ht="13.5" customHeight="1">
      <c r="A28" s="33"/>
      <c r="B28" s="250"/>
      <c r="C28" s="3"/>
      <c r="D28" s="107"/>
      <c r="E28" s="105"/>
      <c r="F28" s="250"/>
      <c r="G28" s="250"/>
      <c r="H28" s="33"/>
      <c r="I28" s="33"/>
      <c r="J28" s="33"/>
      <c r="K28" s="33"/>
      <c r="L28" s="33"/>
      <c r="M28" s="33"/>
      <c r="N28" s="33"/>
    </row>
    <row r="29" spans="1:14" ht="13.5" customHeight="1">
      <c r="A29" s="33"/>
      <c r="B29" s="253"/>
      <c r="C29" s="37"/>
      <c r="D29" s="20"/>
      <c r="E29" s="51"/>
      <c r="F29" s="253"/>
      <c r="G29" s="37"/>
      <c r="H29" s="33"/>
      <c r="I29" s="33"/>
      <c r="J29" s="33"/>
      <c r="K29" s="33"/>
      <c r="L29" s="33"/>
      <c r="M29" s="33"/>
      <c r="N29" s="33"/>
    </row>
    <row r="30" spans="1:14" ht="15.4" customHeight="1">
      <c r="A30" s="109"/>
      <c r="B30" s="312">
        <v>10</v>
      </c>
      <c r="C30" s="309" t="s">
        <v>44</v>
      </c>
      <c r="D30" s="10" t="s">
        <v>62</v>
      </c>
      <c r="E30" s="258">
        <v>16</v>
      </c>
      <c r="F30" s="284">
        <f>E30+E32+E33</f>
        <v>22</v>
      </c>
      <c r="G30" s="281" t="s">
        <v>229</v>
      </c>
      <c r="H30" s="29"/>
      <c r="I30" s="33"/>
      <c r="J30" s="33"/>
      <c r="K30" s="33"/>
      <c r="L30" s="33"/>
      <c r="M30" s="33"/>
      <c r="N30" s="33"/>
    </row>
    <row r="31" spans="1:14" ht="15.4" customHeight="1">
      <c r="A31" s="109"/>
      <c r="B31" s="317"/>
      <c r="C31" s="319"/>
      <c r="D31" s="272"/>
      <c r="E31" s="285"/>
      <c r="F31" s="257"/>
      <c r="G31" s="282"/>
      <c r="H31" s="33"/>
      <c r="I31" s="33"/>
      <c r="J31" s="33"/>
      <c r="K31" s="33"/>
      <c r="L31" s="33"/>
      <c r="M31" s="33"/>
      <c r="N31" s="33"/>
    </row>
    <row r="32" spans="1:14" ht="15.4" customHeight="1">
      <c r="A32" s="109"/>
      <c r="B32" s="317"/>
      <c r="C32" s="320" t="s">
        <v>47</v>
      </c>
      <c r="D32" s="286" t="s">
        <v>63</v>
      </c>
      <c r="E32" s="287">
        <v>2</v>
      </c>
      <c r="F32" s="257"/>
      <c r="G32" s="283"/>
      <c r="H32" s="33"/>
      <c r="I32" s="33"/>
      <c r="J32" s="33"/>
      <c r="K32" s="33"/>
      <c r="L32" s="33"/>
      <c r="M32" s="33"/>
      <c r="N32" s="33"/>
    </row>
    <row r="33" spans="1:14" ht="15.4" customHeight="1">
      <c r="A33" s="109"/>
      <c r="B33" s="317"/>
      <c r="C33" s="245"/>
      <c r="D33" s="267" t="s">
        <v>64</v>
      </c>
      <c r="E33" s="268">
        <v>4</v>
      </c>
      <c r="F33" s="257"/>
      <c r="G33" s="193"/>
      <c r="H33" s="33"/>
      <c r="I33" s="33"/>
      <c r="J33" s="33"/>
      <c r="K33" s="33"/>
      <c r="L33" s="33"/>
      <c r="M33" s="33"/>
      <c r="N33" s="33"/>
    </row>
    <row r="34" spans="1:14" ht="15.4" customHeight="1">
      <c r="A34" s="33"/>
      <c r="B34" s="324"/>
      <c r="C34" s="23"/>
      <c r="D34" s="265"/>
      <c r="E34" s="94"/>
      <c r="F34" s="94"/>
      <c r="G34" s="61"/>
      <c r="H34" s="29"/>
      <c r="I34" s="33"/>
      <c r="J34" s="33"/>
      <c r="K34" s="33"/>
      <c r="L34" s="33"/>
      <c r="M34" s="33"/>
      <c r="N34" s="33"/>
    </row>
    <row r="35" spans="1:14" ht="15.4" customHeight="1">
      <c r="A35" s="38"/>
      <c r="B35" s="326"/>
      <c r="C35" s="23"/>
      <c r="D35" s="23"/>
      <c r="E35" s="61"/>
      <c r="F35" s="61"/>
      <c r="G35" s="61"/>
      <c r="H35" s="29"/>
      <c r="I35" s="33"/>
      <c r="J35" s="33"/>
      <c r="K35" s="33"/>
      <c r="L35" s="33"/>
      <c r="M35" s="33"/>
      <c r="N35" s="33"/>
    </row>
    <row r="36" spans="1:14" ht="30.4" customHeight="1">
      <c r="A36" s="109"/>
      <c r="B36" s="327">
        <v>11</v>
      </c>
      <c r="C36" s="325"/>
      <c r="D36" s="10" t="s">
        <v>65</v>
      </c>
      <c r="E36" s="16">
        <v>24</v>
      </c>
      <c r="F36" s="16">
        <v>24</v>
      </c>
      <c r="G36" s="12" t="s">
        <v>66</v>
      </c>
      <c r="H36" s="29"/>
      <c r="I36" s="33"/>
      <c r="J36" s="33"/>
      <c r="K36" s="33"/>
      <c r="L36" s="33"/>
      <c r="M36" s="33"/>
      <c r="N36" s="33"/>
    </row>
    <row r="37" spans="1:14" ht="15.4" customHeight="1">
      <c r="A37" s="38"/>
      <c r="B37" s="72"/>
      <c r="C37" s="23"/>
      <c r="D37" s="23"/>
      <c r="E37" s="23"/>
      <c r="F37" s="61"/>
      <c r="G37" s="87"/>
      <c r="H37" s="33"/>
      <c r="I37" s="33"/>
      <c r="J37" s="33"/>
      <c r="K37" s="33"/>
      <c r="L37" s="33"/>
      <c r="M37" s="33"/>
      <c r="N37" s="33"/>
    </row>
    <row r="38" spans="1:14" ht="13.5" customHeight="1">
      <c r="A38" s="33"/>
      <c r="B38" s="74"/>
      <c r="C38" s="24"/>
      <c r="D38" s="262"/>
      <c r="E38" s="76"/>
      <c r="F38" s="263"/>
      <c r="G38" s="264"/>
      <c r="H38" s="33"/>
      <c r="I38" s="33"/>
      <c r="J38" s="33"/>
      <c r="K38" s="33"/>
      <c r="L38" s="33"/>
      <c r="M38" s="33"/>
      <c r="N38" s="33"/>
    </row>
    <row r="39" spans="1:14" ht="15.4" customHeight="1">
      <c r="A39" s="109"/>
      <c r="B39" s="327">
        <v>12</v>
      </c>
      <c r="C39" s="328"/>
      <c r="D39" s="267" t="s">
        <v>67</v>
      </c>
      <c r="E39" s="268">
        <v>21</v>
      </c>
      <c r="F39" s="268">
        <v>21</v>
      </c>
      <c r="G39" s="269" t="s">
        <v>68</v>
      </c>
      <c r="H39" s="158"/>
      <c r="I39" s="33"/>
      <c r="J39" s="33"/>
      <c r="K39" s="33"/>
      <c r="L39" s="33"/>
      <c r="M39" s="33"/>
      <c r="N39" s="33"/>
    </row>
    <row r="40" spans="1:14" ht="15.4" customHeight="1">
      <c r="A40" s="38"/>
      <c r="B40" s="167"/>
      <c r="C40" s="53"/>
      <c r="D40" s="265"/>
      <c r="E40" s="57"/>
      <c r="F40" s="167"/>
      <c r="G40" s="266"/>
      <c r="H40" s="29"/>
      <c r="I40" s="33"/>
      <c r="J40" s="33"/>
      <c r="K40" s="33"/>
      <c r="L40" s="33"/>
      <c r="M40" s="33"/>
      <c r="N40" s="33"/>
    </row>
    <row r="41" spans="1:14" ht="15.4" customHeight="1">
      <c r="A41" s="38"/>
      <c r="B41" s="263"/>
      <c r="C41" s="53"/>
      <c r="D41" s="23"/>
      <c r="E41" s="70"/>
      <c r="F41" s="26"/>
      <c r="G41" s="13"/>
      <c r="H41" s="33"/>
      <c r="I41" s="33"/>
      <c r="J41" s="33"/>
      <c r="K41" s="33"/>
      <c r="L41" s="33"/>
      <c r="M41" s="33"/>
      <c r="N41" s="33"/>
    </row>
    <row r="42" spans="1:14" ht="15.4" customHeight="1">
      <c r="A42" s="109"/>
      <c r="B42" s="312">
        <v>18</v>
      </c>
      <c r="C42" s="309" t="s">
        <v>44</v>
      </c>
      <c r="D42" s="10" t="s">
        <v>69</v>
      </c>
      <c r="E42" s="16">
        <v>20</v>
      </c>
      <c r="F42" s="190">
        <f>E42+E44+E45</f>
        <v>24</v>
      </c>
      <c r="G42" s="173" t="s">
        <v>70</v>
      </c>
      <c r="H42" s="29"/>
      <c r="I42" s="33"/>
      <c r="J42" s="33"/>
      <c r="K42" s="33"/>
      <c r="L42" s="33"/>
      <c r="M42" s="33"/>
      <c r="N42" s="33"/>
    </row>
    <row r="43" spans="1:14" ht="15.4" customHeight="1">
      <c r="A43" s="109"/>
      <c r="B43" s="252"/>
      <c r="C43" s="310"/>
      <c r="D43" s="54"/>
      <c r="E43" s="46"/>
      <c r="F43" s="181"/>
      <c r="G43" s="174"/>
      <c r="H43" s="33"/>
      <c r="I43" s="33"/>
      <c r="J43" s="33"/>
      <c r="K43" s="33"/>
      <c r="L43" s="33"/>
      <c r="M43" s="33"/>
      <c r="N43" s="33"/>
    </row>
    <row r="44" spans="1:14" ht="15.4" customHeight="1">
      <c r="A44" s="109"/>
      <c r="B44" s="252"/>
      <c r="C44" s="329" t="s">
        <v>47</v>
      </c>
      <c r="D44" s="10" t="s">
        <v>71</v>
      </c>
      <c r="E44" s="11">
        <v>2</v>
      </c>
      <c r="F44" s="181"/>
      <c r="G44" s="175"/>
      <c r="H44" s="33"/>
      <c r="I44" s="33"/>
      <c r="J44" s="33"/>
      <c r="K44" s="33"/>
      <c r="L44" s="33"/>
      <c r="M44" s="33"/>
      <c r="N44" s="33"/>
    </row>
    <row r="45" spans="1:14" ht="15.4" customHeight="1">
      <c r="A45" s="109"/>
      <c r="B45" s="252"/>
      <c r="C45" s="330"/>
      <c r="D45" s="10" t="s">
        <v>72</v>
      </c>
      <c r="E45" s="11">
        <v>2</v>
      </c>
      <c r="F45" s="181"/>
      <c r="G45" s="175"/>
      <c r="H45" s="33"/>
      <c r="I45" s="33"/>
      <c r="J45" s="33"/>
      <c r="K45" s="33"/>
      <c r="L45" s="33"/>
      <c r="M45" s="33"/>
      <c r="N45" s="33"/>
    </row>
    <row r="46" spans="1:14" ht="15.4" customHeight="1">
      <c r="A46" s="33"/>
      <c r="B46" s="250"/>
      <c r="C46" s="95"/>
      <c r="D46" s="90"/>
      <c r="E46" s="91"/>
      <c r="F46" s="24"/>
      <c r="G46" s="3"/>
      <c r="H46" s="33"/>
      <c r="I46" s="33"/>
      <c r="J46" s="33"/>
      <c r="K46" s="33"/>
      <c r="L46" s="33"/>
      <c r="M46" s="33"/>
      <c r="N46" s="33"/>
    </row>
    <row r="47" spans="1:14" ht="15.4" customHeight="1">
      <c r="A47" s="33"/>
      <c r="B47" s="86"/>
      <c r="C47" s="53"/>
      <c r="D47" s="98"/>
      <c r="E47" s="65"/>
      <c r="F47" s="26"/>
      <c r="G47" s="271"/>
      <c r="H47" s="29"/>
      <c r="I47" s="33"/>
      <c r="J47" s="33"/>
      <c r="K47" s="33"/>
      <c r="L47" s="33"/>
      <c r="M47" s="33"/>
      <c r="N47" s="33"/>
    </row>
    <row r="48" spans="1:14" ht="15.4" customHeight="1">
      <c r="A48" s="38"/>
      <c r="B48" s="41">
        <v>27</v>
      </c>
      <c r="C48" s="42" t="s">
        <v>44</v>
      </c>
      <c r="D48" s="10" t="s">
        <v>73</v>
      </c>
      <c r="E48" s="56">
        <v>20</v>
      </c>
      <c r="F48" s="248">
        <f>E48+E50</f>
        <v>22</v>
      </c>
      <c r="G48" s="251" t="s">
        <v>74</v>
      </c>
      <c r="H48" s="158"/>
      <c r="I48" s="33"/>
      <c r="J48" s="33"/>
      <c r="K48" s="33"/>
      <c r="L48" s="33"/>
      <c r="M48" s="33"/>
      <c r="N48" s="33"/>
    </row>
    <row r="49" spans="1:14" ht="13.5" customHeight="1">
      <c r="A49" s="33"/>
      <c r="B49" s="24"/>
      <c r="C49" s="9"/>
      <c r="D49" s="75"/>
      <c r="E49" s="76"/>
      <c r="F49" s="289"/>
      <c r="G49" s="257"/>
      <c r="H49" s="158"/>
      <c r="I49" s="33"/>
      <c r="J49" s="33"/>
      <c r="K49" s="33"/>
      <c r="L49" s="33"/>
      <c r="M49" s="33"/>
      <c r="N49" s="33"/>
    </row>
    <row r="50" spans="1:14" ht="15.4" customHeight="1">
      <c r="A50" s="33"/>
      <c r="B50" s="3"/>
      <c r="C50" s="288" t="s">
        <v>47</v>
      </c>
      <c r="D50" s="267" t="s">
        <v>75</v>
      </c>
      <c r="E50" s="268">
        <v>2</v>
      </c>
      <c r="F50" s="191"/>
      <c r="G50" s="257"/>
      <c r="H50" s="158"/>
      <c r="I50" s="33"/>
      <c r="J50" s="33"/>
      <c r="K50" s="33"/>
      <c r="L50" s="33"/>
      <c r="M50" s="33"/>
      <c r="N50" s="33"/>
    </row>
    <row r="51" spans="1:14" ht="15.4" customHeight="1">
      <c r="A51" s="33"/>
      <c r="B51" s="5"/>
      <c r="C51" s="53"/>
      <c r="D51" s="265"/>
      <c r="E51" s="57"/>
      <c r="F51" s="61"/>
      <c r="G51" s="290"/>
      <c r="H51" s="29"/>
      <c r="I51" s="33"/>
      <c r="J51" s="33"/>
      <c r="K51" s="33"/>
      <c r="L51" s="33"/>
      <c r="M51" s="33"/>
      <c r="N51" s="33"/>
    </row>
    <row r="52" spans="1:14" ht="15.4" customHeight="1">
      <c r="A52" s="33"/>
      <c r="B52" s="86"/>
      <c r="C52" s="271"/>
      <c r="D52" s="272"/>
      <c r="E52" s="273"/>
      <c r="F52" s="274"/>
      <c r="G52" s="275"/>
      <c r="H52" s="33"/>
      <c r="I52" s="33"/>
      <c r="J52" s="33"/>
      <c r="K52" s="33"/>
      <c r="L52" s="33"/>
      <c r="M52" s="33"/>
      <c r="N52" s="33"/>
    </row>
    <row r="53" spans="1:14" ht="15.4" customHeight="1">
      <c r="A53" s="38"/>
      <c r="B53" s="270">
        <v>28</v>
      </c>
      <c r="C53" s="279"/>
      <c r="D53" s="267" t="s">
        <v>76</v>
      </c>
      <c r="E53" s="268">
        <v>23</v>
      </c>
      <c r="F53" s="280">
        <v>23</v>
      </c>
      <c r="G53" s="269" t="s">
        <v>77</v>
      </c>
      <c r="H53" s="158"/>
      <c r="I53" s="33"/>
      <c r="J53" s="33"/>
      <c r="K53" s="33"/>
      <c r="L53" s="33"/>
      <c r="M53" s="33"/>
      <c r="N53" s="33"/>
    </row>
    <row r="54" spans="1:14" ht="15" customHeight="1">
      <c r="A54" s="38"/>
      <c r="B54" s="44"/>
      <c r="C54" s="276"/>
      <c r="D54" s="277"/>
      <c r="E54" s="85"/>
      <c r="F54" s="278"/>
      <c r="G54" s="85"/>
      <c r="H54" s="33"/>
      <c r="I54" s="33"/>
      <c r="J54" s="33"/>
      <c r="K54" s="33"/>
      <c r="L54" s="33"/>
      <c r="M54" s="33"/>
      <c r="N54" s="33"/>
    </row>
    <row r="55" spans="1:14" ht="13.5" customHeight="1">
      <c r="A55" s="38"/>
      <c r="B55" s="326"/>
      <c r="C55" s="25"/>
      <c r="D55" s="21"/>
      <c r="E55" s="76"/>
      <c r="F55" s="263"/>
      <c r="G55" s="264"/>
      <c r="H55" s="33"/>
      <c r="I55" s="33"/>
      <c r="J55" s="33"/>
      <c r="K55" s="33"/>
      <c r="L55" s="33"/>
      <c r="M55" s="33"/>
      <c r="N55" s="33"/>
    </row>
    <row r="56" spans="1:14" ht="20.85" customHeight="1">
      <c r="A56" s="109"/>
      <c r="B56" s="312">
        <v>30</v>
      </c>
      <c r="C56" s="309" t="s">
        <v>44</v>
      </c>
      <c r="D56" s="291" t="s">
        <v>78</v>
      </c>
      <c r="E56" s="292">
        <v>16</v>
      </c>
      <c r="F56" s="260">
        <f>E56+E58+E59+E60</f>
        <v>22</v>
      </c>
      <c r="G56" s="251" t="s">
        <v>79</v>
      </c>
      <c r="H56" s="158"/>
      <c r="I56" s="33"/>
      <c r="J56" s="33"/>
      <c r="K56" s="33"/>
      <c r="L56" s="33"/>
      <c r="M56" s="33"/>
      <c r="N56" s="33"/>
    </row>
    <row r="57" spans="1:14" ht="15.4" customHeight="1">
      <c r="A57" s="109"/>
      <c r="B57" s="317"/>
      <c r="C57" s="310"/>
      <c r="D57" s="23"/>
      <c r="E57" s="84"/>
      <c r="F57" s="261"/>
      <c r="G57" s="257"/>
      <c r="H57" s="158"/>
      <c r="I57" s="33"/>
      <c r="J57" s="33"/>
      <c r="K57" s="33"/>
      <c r="L57" s="33"/>
      <c r="M57" s="33"/>
      <c r="N57" s="33"/>
    </row>
    <row r="58" spans="1:14" ht="15.4" customHeight="1">
      <c r="A58" s="109"/>
      <c r="B58" s="317"/>
      <c r="C58" s="331" t="s">
        <v>47</v>
      </c>
      <c r="D58" s="294" t="s">
        <v>80</v>
      </c>
      <c r="E58" s="280">
        <v>2</v>
      </c>
      <c r="F58" s="261"/>
      <c r="G58" s="257"/>
      <c r="H58" s="158"/>
      <c r="I58" s="33"/>
      <c r="J58" s="33"/>
      <c r="K58" s="33"/>
      <c r="L58" s="33"/>
      <c r="M58" s="33"/>
      <c r="N58" s="33"/>
    </row>
    <row r="59" spans="1:14" ht="15.4" customHeight="1">
      <c r="A59" s="109"/>
      <c r="B59" s="317"/>
      <c r="C59" s="332"/>
      <c r="D59" s="10" t="s">
        <v>81</v>
      </c>
      <c r="E59" s="295">
        <v>2</v>
      </c>
      <c r="F59" s="261"/>
      <c r="G59" s="257"/>
      <c r="H59" s="158"/>
      <c r="I59" s="33"/>
      <c r="J59" s="33"/>
      <c r="K59" s="33"/>
      <c r="L59" s="33"/>
      <c r="M59" s="33"/>
      <c r="N59" s="33"/>
    </row>
    <row r="60" spans="1:14" ht="15.4" customHeight="1">
      <c r="A60" s="109"/>
      <c r="B60" s="317"/>
      <c r="C60" s="332"/>
      <c r="D60" s="10" t="s">
        <v>82</v>
      </c>
      <c r="E60" s="293">
        <v>2</v>
      </c>
      <c r="F60" s="261"/>
      <c r="G60" s="257"/>
      <c r="H60" s="158"/>
      <c r="I60" s="33"/>
      <c r="J60" s="33"/>
      <c r="K60" s="33"/>
      <c r="L60" s="33"/>
      <c r="M60" s="33"/>
      <c r="N60" s="33"/>
    </row>
    <row r="61" spans="1:14" ht="13.5" customHeight="1">
      <c r="A61" s="33"/>
      <c r="B61" s="250"/>
      <c r="C61" s="24"/>
      <c r="D61" s="48"/>
      <c r="E61" s="58"/>
      <c r="F61" s="94"/>
      <c r="G61" s="113"/>
      <c r="H61" s="33"/>
      <c r="I61" s="33"/>
      <c r="J61" s="33"/>
      <c r="K61" s="33"/>
      <c r="L61" s="33"/>
      <c r="M61" s="33"/>
      <c r="N61" s="33"/>
    </row>
    <row r="62" spans="1:14" ht="13.5" customHeight="1">
      <c r="A62" s="33"/>
      <c r="B62" s="37"/>
      <c r="C62" s="37"/>
      <c r="D62" s="50"/>
      <c r="E62" s="51"/>
      <c r="F62" s="21"/>
      <c r="G62" s="253"/>
      <c r="H62" s="33"/>
      <c r="I62" s="33"/>
      <c r="J62" s="33"/>
      <c r="K62" s="33"/>
      <c r="L62" s="33"/>
      <c r="M62" s="33"/>
      <c r="N62" s="33"/>
    </row>
    <row r="63" spans="1:14" ht="15.4" customHeight="1">
      <c r="A63" s="38"/>
      <c r="B63" s="41">
        <v>31</v>
      </c>
      <c r="C63" s="42" t="s">
        <v>44</v>
      </c>
      <c r="D63" s="10" t="s">
        <v>83</v>
      </c>
      <c r="E63" s="52">
        <v>19</v>
      </c>
      <c r="F63" s="248">
        <f>E63+E65</f>
        <v>23</v>
      </c>
      <c r="G63" s="256" t="s">
        <v>84</v>
      </c>
      <c r="H63" s="158"/>
      <c r="I63" s="33"/>
      <c r="J63" s="33"/>
      <c r="K63" s="33"/>
      <c r="L63" s="33"/>
      <c r="M63" s="33"/>
      <c r="N63" s="33"/>
    </row>
    <row r="64" spans="1:14" ht="15.4" customHeight="1">
      <c r="A64" s="33"/>
      <c r="B64" s="47"/>
      <c r="C64" s="271"/>
      <c r="D64" s="272"/>
      <c r="E64" s="297"/>
      <c r="F64" s="289"/>
      <c r="G64" s="257"/>
      <c r="H64" s="158"/>
      <c r="I64" s="33"/>
      <c r="J64" s="33"/>
      <c r="K64" s="33"/>
      <c r="L64" s="33"/>
      <c r="M64" s="33"/>
      <c r="N64" s="33"/>
    </row>
    <row r="65" spans="1:14" ht="15.4" customHeight="1">
      <c r="A65" s="33"/>
      <c r="B65" s="296"/>
      <c r="C65" s="298" t="s">
        <v>47</v>
      </c>
      <c r="D65" s="267" t="s">
        <v>85</v>
      </c>
      <c r="E65" s="268">
        <v>4</v>
      </c>
      <c r="F65" s="191"/>
      <c r="G65" s="257"/>
      <c r="H65" s="158"/>
      <c r="I65" s="33"/>
      <c r="J65" s="33"/>
      <c r="K65" s="33"/>
      <c r="L65" s="33"/>
      <c r="M65" s="33"/>
      <c r="N65" s="33"/>
    </row>
    <row r="66" spans="1:14" ht="13.5" customHeight="1">
      <c r="A66" s="33"/>
      <c r="B66" s="37"/>
      <c r="C66" s="161"/>
      <c r="D66" s="278"/>
      <c r="E66" s="85"/>
      <c r="F66" s="21"/>
      <c r="G66" s="161"/>
      <c r="H66" s="33"/>
      <c r="I66" s="33"/>
      <c r="J66" s="33"/>
      <c r="K66" s="33"/>
      <c r="L66" s="33"/>
      <c r="M66" s="33"/>
      <c r="N66" s="33"/>
    </row>
    <row r="67" spans="1:14" ht="15.4" customHeight="1">
      <c r="A67" s="38"/>
      <c r="B67" s="44"/>
      <c r="C67" s="53"/>
      <c r="D67" s="23"/>
      <c r="E67" s="65"/>
      <c r="F67" s="61"/>
      <c r="G67" s="271"/>
      <c r="H67" s="29"/>
      <c r="I67" s="33"/>
      <c r="J67" s="33"/>
      <c r="K67" s="33"/>
      <c r="L67" s="33"/>
      <c r="M67" s="33"/>
      <c r="N67" s="33"/>
    </row>
    <row r="68" spans="1:14" ht="15.4" customHeight="1">
      <c r="A68" s="38"/>
      <c r="B68" s="41">
        <v>32</v>
      </c>
      <c r="C68" s="42" t="s">
        <v>44</v>
      </c>
      <c r="D68" s="10" t="s">
        <v>86</v>
      </c>
      <c r="E68" s="56">
        <v>21</v>
      </c>
      <c r="F68" s="248">
        <f>E68+E70</f>
        <v>23</v>
      </c>
      <c r="G68" s="251" t="s">
        <v>87</v>
      </c>
      <c r="H68" s="158"/>
      <c r="I68" s="33"/>
      <c r="J68" s="33"/>
      <c r="K68" s="33"/>
      <c r="L68" s="33"/>
      <c r="M68" s="33"/>
      <c r="N68" s="33"/>
    </row>
    <row r="69" spans="1:14" ht="15.4" customHeight="1">
      <c r="A69" s="33"/>
      <c r="B69" s="24"/>
      <c r="C69" s="9"/>
      <c r="D69" s="75"/>
      <c r="E69" s="299"/>
      <c r="F69" s="289"/>
      <c r="G69" s="257"/>
      <c r="H69" s="158"/>
      <c r="I69" s="33"/>
      <c r="J69" s="33"/>
      <c r="K69" s="33"/>
      <c r="L69" s="33"/>
      <c r="M69" s="33"/>
      <c r="N69" s="33"/>
    </row>
    <row r="70" spans="1:14" ht="15.4" customHeight="1">
      <c r="A70" s="33"/>
      <c r="B70" s="3"/>
      <c r="C70" s="288" t="s">
        <v>47</v>
      </c>
      <c r="D70" s="267" t="s">
        <v>88</v>
      </c>
      <c r="E70" s="268">
        <v>2</v>
      </c>
      <c r="F70" s="191"/>
      <c r="G70" s="257"/>
      <c r="H70" s="158"/>
      <c r="I70" s="33"/>
      <c r="J70" s="33"/>
      <c r="K70" s="33"/>
      <c r="L70" s="33"/>
      <c r="M70" s="33"/>
      <c r="N70" s="33"/>
    </row>
    <row r="71" spans="1:14" ht="15.4" customHeight="1">
      <c r="A71" s="33"/>
      <c r="B71" s="86"/>
      <c r="C71" s="53"/>
      <c r="D71" s="265"/>
      <c r="E71" s="57"/>
      <c r="F71" s="61"/>
      <c r="G71" s="266"/>
      <c r="H71" s="29"/>
      <c r="I71" s="33"/>
      <c r="J71" s="33"/>
      <c r="K71" s="33"/>
      <c r="L71" s="33"/>
      <c r="M71" s="33"/>
      <c r="N71" s="33"/>
    </row>
    <row r="72" spans="1:14" ht="15.4" customHeight="1">
      <c r="A72" s="38"/>
      <c r="B72" s="263"/>
      <c r="C72" s="53"/>
      <c r="D72" s="303"/>
      <c r="E72" s="297"/>
      <c r="F72" s="274"/>
      <c r="G72" s="301"/>
      <c r="H72" s="33"/>
      <c r="I72" s="33"/>
      <c r="J72" s="33"/>
      <c r="K72" s="33"/>
      <c r="L72" s="33"/>
      <c r="M72" s="33"/>
      <c r="N72" s="33"/>
    </row>
    <row r="73" spans="1:14" ht="15.4" customHeight="1">
      <c r="A73" s="109"/>
      <c r="B73" s="312">
        <v>33</v>
      </c>
      <c r="C73" s="333" t="s">
        <v>44</v>
      </c>
      <c r="D73" s="286" t="s">
        <v>89</v>
      </c>
      <c r="E73" s="292">
        <v>19</v>
      </c>
      <c r="F73" s="260">
        <f>E73+E75</f>
        <v>23</v>
      </c>
      <c r="G73" s="251" t="s">
        <v>90</v>
      </c>
      <c r="H73" s="158"/>
      <c r="I73" s="33"/>
      <c r="J73" s="33"/>
      <c r="K73" s="33"/>
      <c r="L73" s="33"/>
      <c r="M73" s="33"/>
      <c r="N73" s="33"/>
    </row>
    <row r="74" spans="1:14" ht="13.5" customHeight="1">
      <c r="A74" s="109"/>
      <c r="B74" s="317"/>
      <c r="C74" s="145"/>
      <c r="D74" s="304"/>
      <c r="E74" s="300"/>
      <c r="F74" s="261"/>
      <c r="G74" s="257"/>
      <c r="H74" s="158"/>
      <c r="I74" s="33"/>
      <c r="J74" s="33"/>
      <c r="K74" s="33"/>
      <c r="L74" s="33"/>
      <c r="M74" s="33"/>
      <c r="N74" s="33"/>
    </row>
    <row r="75" spans="1:14" ht="15.4" customHeight="1">
      <c r="A75" s="109"/>
      <c r="B75" s="317"/>
      <c r="C75" s="334" t="s">
        <v>47</v>
      </c>
      <c r="D75" s="10" t="s">
        <v>91</v>
      </c>
      <c r="E75" s="293">
        <v>4</v>
      </c>
      <c r="F75" s="261"/>
      <c r="G75" s="257"/>
      <c r="H75" s="158"/>
      <c r="I75" s="33"/>
      <c r="J75" s="33"/>
      <c r="K75" s="33"/>
      <c r="L75" s="33"/>
      <c r="M75" s="33"/>
      <c r="N75" s="33"/>
    </row>
    <row r="76" spans="1:14" ht="13.5" customHeight="1">
      <c r="A76" s="33"/>
      <c r="B76" s="250"/>
      <c r="C76" s="24"/>
      <c r="D76" s="48"/>
      <c r="E76" s="58"/>
      <c r="F76" s="167"/>
      <c r="G76" s="113"/>
      <c r="H76" s="33"/>
      <c r="I76" s="33"/>
      <c r="J76" s="33"/>
      <c r="K76" s="33"/>
      <c r="L76" s="33"/>
      <c r="M76" s="33"/>
      <c r="N76" s="33"/>
    </row>
    <row r="77" spans="1:14" ht="13.5" customHeight="1">
      <c r="A77" s="33"/>
      <c r="B77" s="37"/>
      <c r="C77" s="37"/>
      <c r="D77" s="50"/>
      <c r="E77" s="51"/>
      <c r="F77" s="9"/>
      <c r="G77" s="37"/>
      <c r="H77" s="33"/>
      <c r="I77" s="33"/>
      <c r="J77" s="33"/>
      <c r="K77" s="33"/>
      <c r="L77" s="33"/>
      <c r="M77" s="33"/>
      <c r="N77" s="33"/>
    </row>
    <row r="78" spans="1:14" ht="15.4" customHeight="1">
      <c r="A78" s="38"/>
      <c r="B78" s="41">
        <v>35</v>
      </c>
      <c r="C78" s="96"/>
      <c r="D78" s="10" t="s">
        <v>92</v>
      </c>
      <c r="E78" s="52">
        <v>21</v>
      </c>
      <c r="F78" s="16">
        <f>SUM(E78:E78)</f>
        <v>21</v>
      </c>
      <c r="G78" s="12" t="s">
        <v>93</v>
      </c>
      <c r="H78" s="29"/>
      <c r="I78" s="33"/>
      <c r="J78" s="33"/>
      <c r="K78" s="33"/>
      <c r="L78" s="33"/>
      <c r="M78" s="33"/>
      <c r="N78" s="33"/>
    </row>
    <row r="79" spans="1:14" ht="15.4" customHeight="1">
      <c r="A79" s="33"/>
      <c r="B79" s="47"/>
      <c r="C79" s="53"/>
      <c r="D79" s="23"/>
      <c r="E79" s="65"/>
      <c r="F79" s="26"/>
      <c r="G79" s="13"/>
      <c r="H79" s="33"/>
      <c r="I79" s="33"/>
      <c r="J79" s="33"/>
      <c r="K79" s="33"/>
      <c r="L79" s="33"/>
      <c r="M79" s="33"/>
      <c r="N79" s="33"/>
    </row>
    <row r="80" spans="1:14" ht="15.4" customHeight="1">
      <c r="A80" s="33"/>
      <c r="B80" s="316"/>
      <c r="C80" s="53"/>
      <c r="D80" s="23"/>
      <c r="E80" s="65"/>
      <c r="F80" s="263"/>
      <c r="G80" s="264"/>
      <c r="H80" s="33"/>
      <c r="I80" s="33"/>
      <c r="J80" s="33"/>
      <c r="K80" s="33"/>
      <c r="L80" s="33"/>
      <c r="M80" s="33"/>
      <c r="N80" s="33"/>
    </row>
    <row r="81" spans="1:14" ht="15.4" customHeight="1">
      <c r="A81" s="109"/>
      <c r="B81" s="312">
        <v>36</v>
      </c>
      <c r="C81" s="309" t="s">
        <v>44</v>
      </c>
      <c r="D81" s="10" t="s">
        <v>92</v>
      </c>
      <c r="E81" s="305">
        <v>20</v>
      </c>
      <c r="F81" s="260">
        <f>E81+E83</f>
        <v>24</v>
      </c>
      <c r="G81" s="251" t="s">
        <v>94</v>
      </c>
      <c r="H81" s="158"/>
      <c r="I81" s="33"/>
      <c r="J81" s="33"/>
      <c r="K81" s="33"/>
      <c r="L81" s="33"/>
      <c r="M81" s="33"/>
      <c r="N81" s="33"/>
    </row>
    <row r="82" spans="1:14" ht="13.5" customHeight="1">
      <c r="A82" s="109"/>
      <c r="B82" s="252"/>
      <c r="C82" s="145"/>
      <c r="D82" s="21"/>
      <c r="E82" s="165"/>
      <c r="F82" s="261"/>
      <c r="G82" s="257"/>
      <c r="H82" s="158"/>
      <c r="I82" s="33"/>
      <c r="J82" s="33"/>
      <c r="K82" s="33"/>
      <c r="L82" s="33"/>
      <c r="M82" s="33"/>
      <c r="N82" s="33"/>
    </row>
    <row r="83" spans="1:14" ht="15.4" customHeight="1">
      <c r="A83" s="109"/>
      <c r="B83" s="252"/>
      <c r="C83" s="335" t="s">
        <v>47</v>
      </c>
      <c r="D83" s="10" t="s">
        <v>95</v>
      </c>
      <c r="E83" s="258">
        <v>4</v>
      </c>
      <c r="F83" s="261"/>
      <c r="G83" s="257"/>
      <c r="H83" s="158"/>
      <c r="I83" s="33"/>
      <c r="J83" s="33"/>
      <c r="K83" s="33"/>
      <c r="L83" s="33"/>
      <c r="M83" s="33"/>
      <c r="N83" s="33"/>
    </row>
    <row r="84" spans="1:14" ht="13.5" customHeight="1">
      <c r="A84" s="33"/>
      <c r="B84" s="250"/>
      <c r="C84" s="3"/>
      <c r="D84" s="30"/>
      <c r="E84" s="49"/>
      <c r="F84" s="107"/>
      <c r="G84" s="250"/>
      <c r="H84" s="33"/>
      <c r="I84" s="33"/>
      <c r="J84" s="33"/>
      <c r="K84" s="33"/>
      <c r="L84" s="33"/>
      <c r="M84" s="33"/>
      <c r="N84" s="33"/>
    </row>
    <row r="85" spans="1:14" ht="13.5" customHeight="1">
      <c r="A85" s="33"/>
      <c r="B85" s="37"/>
      <c r="C85" s="37"/>
      <c r="D85" s="20"/>
      <c r="E85" s="51"/>
      <c r="F85" s="20"/>
      <c r="G85" s="37"/>
      <c r="H85" s="33"/>
      <c r="I85" s="33"/>
      <c r="J85" s="33"/>
      <c r="K85" s="33"/>
      <c r="L85" s="33"/>
      <c r="M85" s="33"/>
      <c r="N85" s="33"/>
    </row>
    <row r="86" spans="1:14" ht="15.4" customHeight="1">
      <c r="A86" s="38"/>
      <c r="B86" s="41">
        <v>37</v>
      </c>
      <c r="C86" s="96"/>
      <c r="D86" s="10" t="s">
        <v>96</v>
      </c>
      <c r="E86" s="52">
        <v>22</v>
      </c>
      <c r="F86" s="16">
        <v>22</v>
      </c>
      <c r="G86" s="12" t="s">
        <v>97</v>
      </c>
      <c r="H86" s="29"/>
      <c r="I86" s="33"/>
      <c r="J86" s="33"/>
      <c r="K86" s="33"/>
      <c r="L86" s="33"/>
      <c r="M86" s="33"/>
      <c r="N86" s="33"/>
    </row>
    <row r="87" spans="1:14" ht="15.4" customHeight="1">
      <c r="A87" s="33"/>
      <c r="B87" s="47"/>
      <c r="C87" s="53"/>
      <c r="D87" s="23"/>
      <c r="E87" s="65"/>
      <c r="F87" s="61"/>
      <c r="G87" s="13"/>
      <c r="H87" s="33"/>
      <c r="I87" s="33"/>
      <c r="J87" s="33"/>
      <c r="K87" s="33"/>
      <c r="L87" s="33"/>
      <c r="M87" s="33"/>
      <c r="N87" s="33"/>
    </row>
    <row r="88" spans="1:14" ht="15.4" customHeight="1">
      <c r="A88" s="33"/>
      <c r="B88" s="37"/>
      <c r="C88" s="306"/>
      <c r="D88" s="307"/>
      <c r="E88" s="76"/>
      <c r="F88" s="274"/>
      <c r="G88" s="264"/>
      <c r="H88" s="33"/>
      <c r="I88" s="33"/>
      <c r="J88" s="33"/>
      <c r="K88" s="33"/>
      <c r="L88" s="33"/>
      <c r="M88" s="33"/>
      <c r="N88" s="33"/>
    </row>
    <row r="89" spans="1:14" ht="15.4" customHeight="1">
      <c r="A89" s="38"/>
      <c r="B89" s="270">
        <v>38</v>
      </c>
      <c r="C89" s="279"/>
      <c r="D89" s="267" t="s">
        <v>98</v>
      </c>
      <c r="E89" s="268">
        <v>24</v>
      </c>
      <c r="F89" s="280">
        <v>24</v>
      </c>
      <c r="G89" s="269" t="s">
        <v>99</v>
      </c>
      <c r="H89" s="158"/>
      <c r="I89" s="33"/>
      <c r="J89" s="33"/>
      <c r="K89" s="33"/>
      <c r="L89" s="33"/>
      <c r="M89" s="33"/>
      <c r="N89" s="33"/>
    </row>
    <row r="90" spans="1:14" ht="15.4" customHeight="1">
      <c r="A90" s="33"/>
      <c r="B90" s="47"/>
      <c r="C90" s="266"/>
      <c r="D90" s="265"/>
      <c r="E90" s="57"/>
      <c r="F90" s="167"/>
      <c r="G90" s="266"/>
      <c r="H90" s="29"/>
      <c r="I90" s="33"/>
      <c r="J90" s="33"/>
      <c r="K90" s="33"/>
      <c r="L90" s="33"/>
      <c r="M90" s="33"/>
      <c r="N90" s="33"/>
    </row>
    <row r="91" spans="1:14" ht="16.5" customHeight="1">
      <c r="A91" s="33"/>
      <c r="B91" s="253"/>
      <c r="C91" s="89"/>
      <c r="D91" s="90"/>
      <c r="E91" s="40"/>
      <c r="F91" s="74"/>
      <c r="G91" s="74"/>
      <c r="H91" s="33"/>
      <c r="I91" s="33"/>
      <c r="J91" s="33"/>
      <c r="K91" s="33"/>
      <c r="L91" s="33"/>
      <c r="M91" s="33"/>
      <c r="N91" s="33"/>
    </row>
    <row r="92" spans="1:14" ht="15.4" customHeight="1">
      <c r="A92" s="109"/>
      <c r="B92" s="312">
        <v>39</v>
      </c>
      <c r="C92" s="309" t="s">
        <v>44</v>
      </c>
      <c r="D92" s="10" t="s">
        <v>100</v>
      </c>
      <c r="E92" s="293">
        <v>16</v>
      </c>
      <c r="F92" s="260">
        <f>E92+E94+E95</f>
        <v>22</v>
      </c>
      <c r="G92" s="251" t="s">
        <v>101</v>
      </c>
      <c r="H92" s="158"/>
      <c r="I92" s="33"/>
      <c r="J92" s="33"/>
      <c r="K92" s="33"/>
      <c r="L92" s="33"/>
      <c r="M92" s="33"/>
      <c r="N92" s="33"/>
    </row>
    <row r="93" spans="1:14" ht="15.4" customHeight="1">
      <c r="A93" s="109"/>
      <c r="B93" s="312"/>
      <c r="C93" s="310"/>
      <c r="D93" s="272"/>
      <c r="E93" s="308"/>
      <c r="F93" s="257"/>
      <c r="G93" s="252"/>
      <c r="H93" s="158"/>
      <c r="I93" s="33"/>
      <c r="J93" s="33"/>
      <c r="K93" s="33"/>
      <c r="L93" s="33"/>
      <c r="M93" s="33"/>
      <c r="N93" s="33"/>
    </row>
    <row r="94" spans="1:14" ht="15.4" customHeight="1">
      <c r="A94" s="109"/>
      <c r="B94" s="312"/>
      <c r="C94" s="311" t="s">
        <v>47</v>
      </c>
      <c r="D94" s="286" t="s">
        <v>102</v>
      </c>
      <c r="E94" s="292">
        <v>4</v>
      </c>
      <c r="F94" s="257"/>
      <c r="G94" s="252"/>
      <c r="H94" s="158"/>
      <c r="I94" s="33"/>
      <c r="J94" s="33"/>
      <c r="K94" s="33"/>
      <c r="L94" s="33"/>
      <c r="M94" s="33"/>
      <c r="N94" s="33"/>
    </row>
    <row r="95" spans="1:14" ht="15.4" customHeight="1">
      <c r="A95" s="109"/>
      <c r="B95" s="312"/>
      <c r="C95" s="336"/>
      <c r="D95" s="267" t="s">
        <v>103</v>
      </c>
      <c r="E95" s="292">
        <v>2</v>
      </c>
      <c r="F95" s="257"/>
      <c r="G95" s="252"/>
      <c r="H95" s="158"/>
      <c r="I95" s="33"/>
      <c r="J95" s="33"/>
      <c r="K95" s="33"/>
      <c r="L95" s="33"/>
      <c r="M95" s="33"/>
      <c r="N95" s="33"/>
    </row>
    <row r="96" spans="1:14" ht="15.4" customHeight="1">
      <c r="A96" s="33"/>
      <c r="B96" s="337"/>
      <c r="C96" s="53"/>
      <c r="D96" s="265"/>
      <c r="E96" s="57"/>
      <c r="F96" s="57"/>
      <c r="G96" s="266"/>
      <c r="H96" s="29"/>
      <c r="I96" s="33"/>
      <c r="J96" s="33"/>
      <c r="K96" s="33"/>
      <c r="L96" s="33"/>
      <c r="M96" s="33"/>
      <c r="N96" s="33"/>
    </row>
    <row r="97" spans="1:14" ht="15.4" customHeight="1">
      <c r="A97" s="33"/>
      <c r="B97" s="316"/>
      <c r="C97" s="53"/>
      <c r="D97" s="23"/>
      <c r="E97" s="297"/>
      <c r="F97" s="65"/>
      <c r="G97" s="271"/>
      <c r="H97" s="29"/>
      <c r="I97" s="33"/>
      <c r="J97" s="33"/>
      <c r="K97" s="33"/>
      <c r="L97" s="33"/>
      <c r="M97" s="33"/>
      <c r="N97" s="33"/>
    </row>
    <row r="98" spans="1:14" ht="15.4" customHeight="1">
      <c r="A98" s="109"/>
      <c r="B98" s="312">
        <v>40</v>
      </c>
      <c r="C98" s="309" t="s">
        <v>44</v>
      </c>
      <c r="D98" s="338" t="s">
        <v>104</v>
      </c>
      <c r="E98" s="268">
        <v>17</v>
      </c>
      <c r="F98" s="353">
        <f>E98+E100+E101</f>
        <v>24</v>
      </c>
      <c r="G98" s="251" t="s">
        <v>105</v>
      </c>
      <c r="H98" s="158"/>
      <c r="I98" s="33"/>
      <c r="J98" s="33"/>
      <c r="K98" s="33"/>
      <c r="L98" s="33"/>
      <c r="M98" s="33"/>
      <c r="N98" s="33"/>
    </row>
    <row r="99" spans="1:14" ht="15.4" customHeight="1">
      <c r="A99" s="109"/>
      <c r="B99" s="317"/>
      <c r="C99" s="313"/>
      <c r="D99" s="272"/>
      <c r="E99" s="55"/>
      <c r="F99" s="354"/>
      <c r="G99" s="257"/>
      <c r="H99" s="158"/>
      <c r="I99" s="33"/>
      <c r="J99" s="33"/>
      <c r="K99" s="33"/>
      <c r="L99" s="33"/>
      <c r="M99" s="33"/>
      <c r="N99" s="33"/>
    </row>
    <row r="100" spans="1:14" ht="15.4" customHeight="1">
      <c r="A100" s="109"/>
      <c r="B100" s="317"/>
      <c r="C100" s="314" t="s">
        <v>47</v>
      </c>
      <c r="D100" s="286" t="s">
        <v>106</v>
      </c>
      <c r="E100" s="268">
        <v>2</v>
      </c>
      <c r="F100" s="355"/>
      <c r="G100" s="257"/>
      <c r="H100" s="158"/>
      <c r="I100" s="33"/>
      <c r="J100" s="33"/>
      <c r="K100" s="33"/>
      <c r="L100" s="33"/>
      <c r="M100" s="33"/>
      <c r="N100" s="33"/>
    </row>
    <row r="101" spans="1:14" ht="15.4" customHeight="1">
      <c r="A101" s="109"/>
      <c r="B101" s="317"/>
      <c r="C101" s="315"/>
      <c r="D101" s="286" t="s">
        <v>107</v>
      </c>
      <c r="E101" s="268">
        <v>5</v>
      </c>
      <c r="F101" s="355"/>
      <c r="G101" s="257"/>
      <c r="H101" s="158"/>
      <c r="I101" s="33"/>
      <c r="J101" s="33"/>
      <c r="K101" s="33"/>
      <c r="L101" s="33"/>
      <c r="M101" s="33"/>
      <c r="N101" s="33"/>
    </row>
    <row r="102" spans="1:14" ht="13.5" customHeight="1">
      <c r="A102" s="33"/>
      <c r="B102" s="68"/>
      <c r="C102" s="161"/>
      <c r="D102" s="278"/>
      <c r="E102" s="105"/>
      <c r="F102" s="24"/>
      <c r="G102" s="250"/>
      <c r="H102" s="33"/>
      <c r="I102" s="33"/>
      <c r="J102" s="33"/>
      <c r="K102" s="33"/>
      <c r="L102" s="33"/>
      <c r="M102" s="33"/>
      <c r="N102" s="33"/>
    </row>
    <row r="103" spans="1:14" ht="13.5" customHeight="1">
      <c r="A103" s="33"/>
      <c r="B103" s="340"/>
      <c r="C103" s="9"/>
      <c r="D103" s="21"/>
      <c r="E103" s="51"/>
      <c r="F103" s="253"/>
      <c r="G103" s="253"/>
      <c r="H103" s="33"/>
      <c r="I103" s="33"/>
      <c r="J103" s="33"/>
      <c r="K103" s="33"/>
      <c r="L103" s="33"/>
      <c r="M103" s="33"/>
      <c r="N103" s="33"/>
    </row>
    <row r="104" spans="1:14" ht="15.4" customHeight="1">
      <c r="A104" s="109"/>
      <c r="B104" s="312">
        <v>41</v>
      </c>
      <c r="C104" s="309" t="s">
        <v>44</v>
      </c>
      <c r="D104" s="10" t="s">
        <v>108</v>
      </c>
      <c r="E104" s="258">
        <v>13</v>
      </c>
      <c r="F104" s="260">
        <f>E104+E106+E107</f>
        <v>24</v>
      </c>
      <c r="G104" s="256" t="s">
        <v>109</v>
      </c>
      <c r="H104" s="158"/>
      <c r="I104" s="33"/>
      <c r="J104" s="33"/>
      <c r="K104" s="33"/>
      <c r="L104" s="33"/>
      <c r="M104" s="33"/>
      <c r="N104" s="33"/>
    </row>
    <row r="105" spans="1:14" ht="13.5" customHeight="1">
      <c r="A105" s="109"/>
      <c r="B105" s="317"/>
      <c r="C105" s="145"/>
      <c r="D105" s="45"/>
      <c r="E105" s="166"/>
      <c r="F105" s="261"/>
      <c r="G105" s="257"/>
      <c r="H105" s="158"/>
      <c r="I105" s="33"/>
      <c r="J105" s="33"/>
      <c r="K105" s="33"/>
      <c r="L105" s="33"/>
      <c r="M105" s="33"/>
      <c r="N105" s="33"/>
    </row>
    <row r="106" spans="1:14" ht="15.4" customHeight="1">
      <c r="A106" s="109"/>
      <c r="B106" s="317"/>
      <c r="C106" s="339" t="s">
        <v>47</v>
      </c>
      <c r="D106" s="10" t="s">
        <v>110</v>
      </c>
      <c r="E106" s="293">
        <v>2</v>
      </c>
      <c r="F106" s="261"/>
      <c r="G106" s="257"/>
      <c r="H106" s="158"/>
      <c r="I106" s="33"/>
      <c r="J106" s="33"/>
      <c r="K106" s="33"/>
      <c r="L106" s="33"/>
      <c r="M106" s="33"/>
      <c r="N106" s="33"/>
    </row>
    <row r="107" spans="1:14" ht="15.4" customHeight="1">
      <c r="A107" s="109"/>
      <c r="B107" s="317"/>
      <c r="C107" s="332"/>
      <c r="D107" s="10" t="s">
        <v>102</v>
      </c>
      <c r="E107" s="293">
        <v>9</v>
      </c>
      <c r="F107" s="261"/>
      <c r="G107" s="257"/>
      <c r="H107" s="158"/>
      <c r="I107" s="33"/>
      <c r="J107" s="33"/>
      <c r="K107" s="33"/>
      <c r="L107" s="33"/>
      <c r="M107" s="33"/>
      <c r="N107" s="33"/>
    </row>
    <row r="108" spans="1:14" ht="15.4" customHeight="1">
      <c r="A108" s="38"/>
      <c r="B108" s="72"/>
      <c r="C108" s="23"/>
      <c r="D108" s="23"/>
      <c r="E108" s="61"/>
      <c r="F108" s="94"/>
      <c r="G108" s="266"/>
      <c r="H108" s="29"/>
      <c r="I108" s="33"/>
      <c r="J108" s="33"/>
      <c r="K108" s="33"/>
      <c r="L108" s="33"/>
      <c r="M108" s="33"/>
      <c r="N108" s="33"/>
    </row>
    <row r="109" spans="1:14" ht="15.4" customHeight="1">
      <c r="A109" s="38"/>
      <c r="B109" s="44"/>
      <c r="C109" s="23"/>
      <c r="D109" s="272"/>
      <c r="E109" s="274"/>
      <c r="F109" s="274"/>
      <c r="G109" s="271"/>
      <c r="H109" s="29"/>
      <c r="I109" s="33"/>
      <c r="J109" s="33"/>
      <c r="K109" s="33"/>
      <c r="L109" s="33"/>
      <c r="M109" s="33"/>
      <c r="N109" s="33"/>
    </row>
    <row r="110" spans="1:14" ht="15.4" customHeight="1">
      <c r="A110" s="38"/>
      <c r="B110" s="187">
        <v>42</v>
      </c>
      <c r="C110" s="302" t="s">
        <v>44</v>
      </c>
      <c r="D110" s="286" t="s">
        <v>111</v>
      </c>
      <c r="E110" s="292">
        <v>20</v>
      </c>
      <c r="F110" s="260">
        <f>E110+E112</f>
        <v>22</v>
      </c>
      <c r="G110" s="251" t="s">
        <v>112</v>
      </c>
      <c r="H110" s="158"/>
      <c r="I110" s="33"/>
      <c r="J110" s="33"/>
      <c r="K110" s="33"/>
      <c r="L110" s="33"/>
      <c r="M110" s="33"/>
      <c r="N110" s="33"/>
    </row>
    <row r="111" spans="1:14" ht="15.4" customHeight="1">
      <c r="A111" s="38"/>
      <c r="B111" s="181"/>
      <c r="C111" s="341"/>
      <c r="D111" s="106"/>
      <c r="E111" s="344"/>
      <c r="F111" s="261"/>
      <c r="G111" s="257"/>
      <c r="H111" s="158"/>
      <c r="I111" s="33"/>
      <c r="J111" s="33"/>
      <c r="K111" s="33"/>
      <c r="L111" s="33"/>
      <c r="M111" s="33"/>
      <c r="N111" s="33"/>
    </row>
    <row r="112" spans="1:14" ht="15.4" customHeight="1">
      <c r="A112" s="38"/>
      <c r="B112" s="249"/>
      <c r="C112" s="298" t="s">
        <v>47</v>
      </c>
      <c r="D112" s="286" t="s">
        <v>113</v>
      </c>
      <c r="E112" s="292">
        <v>2</v>
      </c>
      <c r="F112" s="261"/>
      <c r="G112" s="257"/>
      <c r="H112" s="158"/>
      <c r="I112" s="33"/>
      <c r="J112" s="33"/>
      <c r="K112" s="33"/>
      <c r="L112" s="33"/>
      <c r="M112" s="33"/>
      <c r="N112" s="33"/>
    </row>
    <row r="113" spans="1:14" ht="15.4" customHeight="1">
      <c r="A113" s="38"/>
      <c r="B113" s="26"/>
      <c r="C113" s="342"/>
      <c r="D113" s="343"/>
      <c r="E113" s="105"/>
      <c r="F113" s="250"/>
      <c r="G113" s="250"/>
      <c r="H113" s="33"/>
      <c r="I113" s="33"/>
      <c r="J113" s="33"/>
      <c r="K113" s="33"/>
      <c r="L113" s="33"/>
      <c r="M113" s="33"/>
      <c r="N113" s="33"/>
    </row>
    <row r="114" spans="1:14" ht="15.4" customHeight="1">
      <c r="A114" s="38"/>
      <c r="B114" s="263"/>
      <c r="C114" s="104"/>
      <c r="D114" s="90"/>
      <c r="E114" s="349"/>
      <c r="F114" s="253"/>
      <c r="G114" s="253"/>
      <c r="H114" s="33"/>
      <c r="I114" s="33"/>
      <c r="J114" s="33"/>
      <c r="K114" s="33"/>
      <c r="L114" s="33"/>
      <c r="M114" s="33"/>
      <c r="N114" s="33"/>
    </row>
    <row r="115" spans="1:14" ht="15.4" customHeight="1">
      <c r="A115" s="109"/>
      <c r="B115" s="312">
        <v>43</v>
      </c>
      <c r="C115" s="309" t="s">
        <v>44</v>
      </c>
      <c r="D115" s="291" t="s">
        <v>114</v>
      </c>
      <c r="E115" s="292">
        <v>16</v>
      </c>
      <c r="F115" s="260">
        <f>E115+E117+E118+E119</f>
        <v>22</v>
      </c>
      <c r="G115" s="251" t="s">
        <v>115</v>
      </c>
      <c r="H115" s="158"/>
      <c r="I115" s="33"/>
      <c r="J115" s="33"/>
      <c r="K115" s="33"/>
      <c r="L115" s="33"/>
      <c r="M115" s="33"/>
      <c r="N115" s="33"/>
    </row>
    <row r="116" spans="1:14" ht="15.4" customHeight="1">
      <c r="A116" s="109"/>
      <c r="B116" s="252"/>
      <c r="C116" s="345"/>
      <c r="D116" s="90"/>
      <c r="E116" s="344"/>
      <c r="F116" s="261"/>
      <c r="G116" s="257"/>
      <c r="H116" s="158"/>
      <c r="I116" s="33"/>
      <c r="J116" s="33"/>
      <c r="K116" s="33"/>
      <c r="L116" s="33"/>
      <c r="M116" s="33"/>
      <c r="N116" s="33"/>
    </row>
    <row r="117" spans="1:14" ht="15.4" customHeight="1">
      <c r="A117" s="109"/>
      <c r="B117" s="252"/>
      <c r="C117" s="346" t="s">
        <v>47</v>
      </c>
      <c r="D117" s="348" t="s">
        <v>116</v>
      </c>
      <c r="E117" s="292">
        <v>2</v>
      </c>
      <c r="F117" s="261"/>
      <c r="G117" s="257"/>
      <c r="H117" s="158"/>
      <c r="I117" s="33"/>
      <c r="J117" s="33"/>
      <c r="K117" s="33"/>
      <c r="L117" s="33"/>
      <c r="M117" s="33"/>
      <c r="N117" s="33"/>
    </row>
    <row r="118" spans="1:14" ht="15.4" customHeight="1">
      <c r="A118" s="109"/>
      <c r="B118" s="252"/>
      <c r="C118" s="193"/>
      <c r="D118" s="348" t="s">
        <v>117</v>
      </c>
      <c r="E118" s="292">
        <v>2</v>
      </c>
      <c r="F118" s="261"/>
      <c r="G118" s="257"/>
      <c r="H118" s="158"/>
      <c r="I118" s="33"/>
      <c r="J118" s="33"/>
      <c r="K118" s="33"/>
      <c r="L118" s="33"/>
      <c r="M118" s="33"/>
      <c r="N118" s="33"/>
    </row>
    <row r="119" spans="1:14" ht="15.4" customHeight="1">
      <c r="A119" s="109"/>
      <c r="B119" s="252"/>
      <c r="C119" s="347"/>
      <c r="D119" s="348" t="s">
        <v>107</v>
      </c>
      <c r="E119" s="292">
        <v>2</v>
      </c>
      <c r="F119" s="261"/>
      <c r="G119" s="257"/>
      <c r="H119" s="158"/>
      <c r="I119" s="33"/>
      <c r="J119" s="33"/>
      <c r="K119" s="33"/>
      <c r="L119" s="33"/>
      <c r="M119" s="33"/>
      <c r="N119" s="33"/>
    </row>
    <row r="120" spans="1:14" ht="15.4" customHeight="1">
      <c r="A120" s="33"/>
      <c r="B120" s="250"/>
      <c r="C120" s="89"/>
      <c r="D120" s="90"/>
      <c r="E120" s="105"/>
      <c r="F120" s="250"/>
      <c r="G120" s="250"/>
      <c r="H120" s="33"/>
      <c r="I120" s="33"/>
      <c r="J120" s="33"/>
      <c r="K120" s="33"/>
      <c r="L120" s="33"/>
      <c r="M120" s="33"/>
      <c r="N120" s="33"/>
    </row>
    <row r="121" spans="1:14" ht="15.4" customHeight="1">
      <c r="A121" s="33"/>
      <c r="B121" s="253"/>
      <c r="C121" s="89"/>
      <c r="D121" s="90"/>
      <c r="E121" s="349"/>
      <c r="F121" s="253"/>
      <c r="G121" s="253"/>
      <c r="H121" s="33"/>
      <c r="I121" s="33"/>
      <c r="J121" s="33"/>
      <c r="K121" s="33"/>
      <c r="L121" s="33"/>
      <c r="M121" s="33"/>
      <c r="N121" s="33"/>
    </row>
    <row r="122" spans="1:14" ht="15.4" customHeight="1">
      <c r="A122" s="109"/>
      <c r="B122" s="312">
        <v>44</v>
      </c>
      <c r="C122" s="309" t="s">
        <v>44</v>
      </c>
      <c r="D122" s="291" t="s">
        <v>118</v>
      </c>
      <c r="E122" s="268">
        <v>16</v>
      </c>
      <c r="F122" s="260">
        <f>E122+E124</f>
        <v>22</v>
      </c>
      <c r="G122" s="251" t="s">
        <v>119</v>
      </c>
      <c r="H122" s="158"/>
      <c r="I122" s="33"/>
      <c r="J122" s="33"/>
      <c r="K122" s="33"/>
      <c r="L122" s="33"/>
      <c r="M122" s="33"/>
      <c r="N122" s="33"/>
    </row>
    <row r="123" spans="1:14" ht="15.4" customHeight="1">
      <c r="A123" s="109"/>
      <c r="B123" s="317"/>
      <c r="C123" s="310"/>
      <c r="D123" s="351"/>
      <c r="E123" s="352"/>
      <c r="F123" s="261"/>
      <c r="G123" s="257"/>
      <c r="H123" s="158"/>
      <c r="I123" s="33"/>
      <c r="J123" s="33"/>
      <c r="K123" s="33"/>
      <c r="L123" s="33"/>
      <c r="M123" s="33"/>
      <c r="N123" s="33"/>
    </row>
    <row r="124" spans="1:14" ht="15.4" customHeight="1">
      <c r="A124" s="109"/>
      <c r="B124" s="317"/>
      <c r="C124" s="350" t="s">
        <v>47</v>
      </c>
      <c r="D124" s="294" t="s">
        <v>107</v>
      </c>
      <c r="E124" s="280">
        <v>6</v>
      </c>
      <c r="F124" s="261"/>
      <c r="G124" s="257"/>
      <c r="H124" s="158"/>
      <c r="I124" s="33"/>
      <c r="J124" s="33"/>
      <c r="K124" s="33"/>
      <c r="L124" s="33"/>
      <c r="M124" s="33"/>
      <c r="N124" s="33"/>
    </row>
    <row r="125" spans="1:14" ht="15.4" customHeight="1">
      <c r="A125" s="33"/>
      <c r="B125" s="97"/>
      <c r="C125" s="23"/>
      <c r="D125" s="23"/>
      <c r="E125" s="94"/>
      <c r="F125" s="94"/>
      <c r="G125" s="94"/>
      <c r="H125" s="29"/>
      <c r="I125" s="33"/>
      <c r="J125" s="33"/>
      <c r="K125" s="33"/>
      <c r="L125" s="33"/>
      <c r="M125" s="33"/>
      <c r="N125" s="33"/>
    </row>
    <row r="126" spans="1:14" ht="13.5" customHeight="1">
      <c r="A126" s="33"/>
      <c r="B126" s="37"/>
      <c r="C126" s="37"/>
      <c r="D126" s="20"/>
      <c r="E126" s="51"/>
      <c r="F126" s="9"/>
      <c r="G126" s="37"/>
      <c r="H126" s="33"/>
      <c r="I126" s="33"/>
      <c r="J126" s="33"/>
      <c r="K126" s="33"/>
      <c r="L126" s="33"/>
      <c r="M126" s="33"/>
      <c r="N126" s="33"/>
    </row>
    <row r="127" spans="1:14" ht="30.4" customHeight="1">
      <c r="A127" s="38"/>
      <c r="B127" s="41">
        <v>48</v>
      </c>
      <c r="C127" s="60"/>
      <c r="D127" s="10" t="s">
        <v>120</v>
      </c>
      <c r="E127" s="16">
        <v>23</v>
      </c>
      <c r="F127" s="16">
        <v>23</v>
      </c>
      <c r="G127" s="12" t="s">
        <v>121</v>
      </c>
      <c r="H127" s="29"/>
      <c r="I127" s="33"/>
      <c r="J127" s="33"/>
      <c r="K127" s="33"/>
      <c r="L127" s="33"/>
      <c r="M127" s="33"/>
      <c r="N127" s="33"/>
    </row>
    <row r="128" spans="1:14" ht="15.4" customHeight="1">
      <c r="A128" s="38"/>
      <c r="B128" s="44"/>
      <c r="C128" s="23"/>
      <c r="D128" s="23"/>
      <c r="E128" s="61"/>
      <c r="F128" s="61"/>
      <c r="G128" s="87"/>
      <c r="H128" s="33"/>
      <c r="I128" s="33"/>
      <c r="J128" s="33"/>
      <c r="K128" s="33"/>
      <c r="L128" s="33"/>
      <c r="M128" s="33"/>
      <c r="N128" s="33"/>
    </row>
  </sheetData>
  <mergeCells count="63">
    <mergeCell ref="B1:F1"/>
    <mergeCell ref="B2:F2"/>
    <mergeCell ref="B6:B8"/>
    <mergeCell ref="B12:B14"/>
    <mergeCell ref="F6:F9"/>
    <mergeCell ref="B18:B20"/>
    <mergeCell ref="F56:F60"/>
    <mergeCell ref="F104:F107"/>
    <mergeCell ref="F122:F124"/>
    <mergeCell ref="G6:G9"/>
    <mergeCell ref="F12:F15"/>
    <mergeCell ref="G12:G15"/>
    <mergeCell ref="F18:F20"/>
    <mergeCell ref="G18:G20"/>
    <mergeCell ref="F23:F27"/>
    <mergeCell ref="G23:G27"/>
    <mergeCell ref="B23:B27"/>
    <mergeCell ref="F30:F33"/>
    <mergeCell ref="G30:G33"/>
    <mergeCell ref="B30:B33"/>
    <mergeCell ref="B42:B45"/>
    <mergeCell ref="F42:F45"/>
    <mergeCell ref="G42:G45"/>
    <mergeCell ref="F48:F50"/>
    <mergeCell ref="G48:G50"/>
    <mergeCell ref="F81:F83"/>
    <mergeCell ref="G81:G83"/>
    <mergeCell ref="B81:B83"/>
    <mergeCell ref="F92:F95"/>
    <mergeCell ref="G92:G95"/>
    <mergeCell ref="F98:F101"/>
    <mergeCell ref="G98:G101"/>
    <mergeCell ref="G56:G60"/>
    <mergeCell ref="B56:B60"/>
    <mergeCell ref="F63:F65"/>
    <mergeCell ref="G63:G65"/>
    <mergeCell ref="F68:F70"/>
    <mergeCell ref="G68:G70"/>
    <mergeCell ref="F73:F75"/>
    <mergeCell ref="G73:G75"/>
    <mergeCell ref="B73:B75"/>
    <mergeCell ref="B92:B95"/>
    <mergeCell ref="G122:G124"/>
    <mergeCell ref="B122:B124"/>
    <mergeCell ref="C8:C9"/>
    <mergeCell ref="C14:C15"/>
    <mergeCell ref="C25:C27"/>
    <mergeCell ref="C32:C33"/>
    <mergeCell ref="C44:C45"/>
    <mergeCell ref="C58:C60"/>
    <mergeCell ref="C94:C95"/>
    <mergeCell ref="C100:C101"/>
    <mergeCell ref="C106:C107"/>
    <mergeCell ref="C117:C119"/>
    <mergeCell ref="G104:G107"/>
    <mergeCell ref="B98:B101"/>
    <mergeCell ref="B104:B107"/>
    <mergeCell ref="F110:F112"/>
    <mergeCell ref="G110:G112"/>
    <mergeCell ref="B110:B112"/>
    <mergeCell ref="F115:F119"/>
    <mergeCell ref="G115:G119"/>
    <mergeCell ref="B115:B119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I28" sqref="I28"/>
    </sheetView>
  </sheetViews>
  <sheetFormatPr defaultColWidth="5.28515625" defaultRowHeight="15.6" customHeight="1"/>
  <cols>
    <col min="1" max="1" width="4.85546875" style="111" customWidth="1"/>
    <col min="2" max="2" width="5.28515625" style="111" customWidth="1"/>
    <col min="3" max="3" width="29" style="111" customWidth="1"/>
    <col min="4" max="4" width="15.42578125" style="111" customWidth="1"/>
    <col min="5" max="5" width="23" style="111" customWidth="1"/>
    <col min="6" max="8" width="8.85546875" style="111" customWidth="1"/>
    <col min="9" max="9" width="43.28515625" style="111" customWidth="1"/>
    <col min="10" max="10" width="8.85546875" style="111" customWidth="1"/>
    <col min="11" max="11" width="5.28515625" style="111" customWidth="1"/>
    <col min="12" max="16384" width="5.28515625" style="111"/>
  </cols>
  <sheetData>
    <row r="1" spans="1:10" ht="21.95" customHeight="1">
      <c r="A1" s="31"/>
      <c r="B1" s="365" t="s">
        <v>228</v>
      </c>
      <c r="C1" s="183"/>
      <c r="D1" s="183"/>
      <c r="E1" s="183"/>
      <c r="F1" s="3"/>
      <c r="G1" s="3"/>
      <c r="H1" s="3"/>
      <c r="I1" s="3"/>
      <c r="J1" s="3"/>
    </row>
    <row r="2" spans="1:10" ht="21.95" customHeight="1">
      <c r="A2" s="31"/>
      <c r="B2" s="182" t="s">
        <v>122</v>
      </c>
      <c r="C2" s="183"/>
      <c r="D2" s="183"/>
      <c r="E2" s="183"/>
      <c r="F2" s="3"/>
      <c r="G2" s="3"/>
      <c r="H2" s="3"/>
      <c r="I2" s="3"/>
      <c r="J2" s="3"/>
    </row>
    <row r="3" spans="1:10" ht="15.4" customHeight="1">
      <c r="A3" s="31"/>
      <c r="B3" s="37"/>
      <c r="C3" s="51"/>
      <c r="D3" s="51"/>
      <c r="E3" s="37"/>
      <c r="F3" s="3"/>
      <c r="G3" s="3"/>
      <c r="H3" s="3"/>
      <c r="I3" s="3"/>
      <c r="J3" s="3"/>
    </row>
    <row r="4" spans="1:10" ht="32.1" customHeight="1">
      <c r="A4" s="5"/>
      <c r="B4" s="6" t="s">
        <v>1</v>
      </c>
      <c r="C4" s="6" t="s">
        <v>2</v>
      </c>
      <c r="D4" s="7" t="s">
        <v>123</v>
      </c>
      <c r="E4" s="6" t="s">
        <v>4</v>
      </c>
      <c r="F4" s="8"/>
      <c r="G4" s="3"/>
      <c r="H4" s="3"/>
      <c r="I4" s="3"/>
      <c r="J4" s="3"/>
    </row>
    <row r="5" spans="1:10" ht="15.4" customHeight="1">
      <c r="A5" s="3"/>
      <c r="B5" s="74"/>
      <c r="C5" s="439"/>
      <c r="D5" s="14"/>
      <c r="E5" s="74"/>
      <c r="F5" s="3"/>
      <c r="G5" s="3"/>
      <c r="H5" s="3"/>
      <c r="I5" s="3"/>
      <c r="J5" s="3"/>
    </row>
    <row r="6" spans="1:10" ht="15.4" customHeight="1">
      <c r="A6" s="296"/>
      <c r="B6" s="360">
        <v>1</v>
      </c>
      <c r="C6" s="286" t="s">
        <v>36</v>
      </c>
      <c r="D6" s="437">
        <v>8</v>
      </c>
      <c r="E6" s="436" t="s">
        <v>231</v>
      </c>
      <c r="F6" s="169"/>
      <c r="G6" s="3"/>
      <c r="H6" s="3"/>
      <c r="I6" s="3"/>
      <c r="J6" s="3"/>
    </row>
    <row r="7" spans="1:10" ht="15.4" customHeight="1">
      <c r="A7" s="296"/>
      <c r="B7" s="252"/>
      <c r="C7" s="267" t="s">
        <v>21</v>
      </c>
      <c r="D7" s="100">
        <v>6</v>
      </c>
      <c r="E7" s="252"/>
      <c r="F7" s="169"/>
      <c r="G7" s="3"/>
      <c r="H7" s="3"/>
      <c r="I7" s="3"/>
      <c r="J7" s="3"/>
    </row>
    <row r="8" spans="1:10" ht="15.4" customHeight="1">
      <c r="A8" s="296"/>
      <c r="B8" s="252"/>
      <c r="C8" s="267" t="s">
        <v>22</v>
      </c>
      <c r="D8" s="100">
        <v>2</v>
      </c>
      <c r="E8" s="252"/>
      <c r="F8" s="169"/>
      <c r="G8" s="3"/>
      <c r="H8" s="3"/>
      <c r="I8" s="3"/>
      <c r="J8" s="3"/>
    </row>
    <row r="9" spans="1:10" ht="15.4" customHeight="1">
      <c r="A9" s="296"/>
      <c r="B9" s="252"/>
      <c r="C9" s="267" t="s">
        <v>37</v>
      </c>
      <c r="D9" s="100">
        <v>4</v>
      </c>
      <c r="E9" s="252"/>
      <c r="F9" s="169"/>
      <c r="G9" s="3"/>
      <c r="H9" s="3"/>
      <c r="I9" s="3"/>
      <c r="J9" s="3"/>
    </row>
    <row r="10" spans="1:10" ht="15.4" customHeight="1">
      <c r="A10" s="296"/>
      <c r="B10" s="252"/>
      <c r="C10" s="267" t="s">
        <v>38</v>
      </c>
      <c r="D10" s="100">
        <v>2</v>
      </c>
      <c r="E10" s="252"/>
      <c r="F10" s="169"/>
      <c r="G10" s="3"/>
      <c r="H10" s="3"/>
      <c r="I10" s="3"/>
      <c r="J10" s="3"/>
    </row>
    <row r="11" spans="1:10" ht="15.4" customHeight="1">
      <c r="A11" s="296"/>
      <c r="B11" s="252"/>
      <c r="C11" s="352"/>
      <c r="D11" s="438">
        <f>D6+D7+D8+D9+D10</f>
        <v>22</v>
      </c>
      <c r="E11" s="252"/>
      <c r="F11" s="169"/>
      <c r="G11" s="3"/>
      <c r="H11" s="3"/>
      <c r="I11" s="3"/>
      <c r="J11" s="3"/>
    </row>
    <row r="12" spans="1:10" ht="13.5" customHeight="1">
      <c r="A12" s="3"/>
      <c r="B12" s="160"/>
      <c r="C12" s="278"/>
      <c r="D12" s="21"/>
      <c r="E12" s="106"/>
      <c r="F12" s="3"/>
      <c r="G12" s="3"/>
      <c r="H12" s="3"/>
      <c r="I12" s="3"/>
      <c r="J12" s="3"/>
    </row>
    <row r="13" spans="1:10" ht="15.4" customHeight="1">
      <c r="A13" s="296"/>
      <c r="B13" s="360">
        <v>2</v>
      </c>
      <c r="C13" s="359" t="s">
        <v>124</v>
      </c>
      <c r="D13" s="361">
        <v>6</v>
      </c>
      <c r="E13" s="256" t="s">
        <v>125</v>
      </c>
      <c r="F13" s="169"/>
      <c r="G13" s="3"/>
      <c r="H13" s="3"/>
      <c r="I13" s="3"/>
      <c r="J13" s="3"/>
    </row>
    <row r="14" spans="1:10" ht="15.4" customHeight="1">
      <c r="A14" s="296"/>
      <c r="B14" s="252"/>
      <c r="C14" s="359" t="s">
        <v>20</v>
      </c>
      <c r="D14" s="361">
        <v>2</v>
      </c>
      <c r="E14" s="252"/>
      <c r="F14" s="169"/>
      <c r="G14" s="3"/>
      <c r="H14" s="3"/>
      <c r="I14" s="3"/>
      <c r="J14" s="3"/>
    </row>
    <row r="15" spans="1:10" ht="15.4" customHeight="1">
      <c r="A15" s="296"/>
      <c r="B15" s="252"/>
      <c r="C15" s="359" t="s">
        <v>126</v>
      </c>
      <c r="D15" s="361">
        <v>4</v>
      </c>
      <c r="E15" s="252"/>
      <c r="F15" s="169"/>
      <c r="G15" s="3"/>
      <c r="H15" s="3"/>
      <c r="I15" s="3"/>
      <c r="J15" s="3"/>
    </row>
    <row r="16" spans="1:10" ht="15.4" customHeight="1">
      <c r="A16" s="296"/>
      <c r="B16" s="252"/>
      <c r="C16" s="359" t="s">
        <v>127</v>
      </c>
      <c r="D16" s="361">
        <v>6</v>
      </c>
      <c r="E16" s="252"/>
      <c r="F16" s="169"/>
      <c r="G16" s="3"/>
      <c r="H16" s="3"/>
      <c r="I16" s="3"/>
      <c r="J16" s="3"/>
    </row>
    <row r="17" spans="1:10" ht="15.4" customHeight="1">
      <c r="A17" s="296"/>
      <c r="B17" s="252"/>
      <c r="C17" s="359" t="s">
        <v>128</v>
      </c>
      <c r="D17" s="361">
        <v>6</v>
      </c>
      <c r="E17" s="252"/>
      <c r="F17" s="169"/>
      <c r="G17" s="3"/>
      <c r="H17" s="3"/>
      <c r="I17" s="3"/>
      <c r="J17" s="3"/>
    </row>
    <row r="18" spans="1:10" ht="15.4" customHeight="1">
      <c r="A18" s="3"/>
      <c r="B18" s="250"/>
      <c r="C18" s="114"/>
      <c r="D18" s="363">
        <f>D13+D14+D15+D16+D17</f>
        <v>24</v>
      </c>
      <c r="E18" s="252"/>
      <c r="F18" s="169"/>
      <c r="G18" s="3"/>
      <c r="H18" s="3"/>
      <c r="I18" s="3"/>
      <c r="J18" s="3"/>
    </row>
    <row r="19" spans="1:10" ht="13.5" customHeight="1">
      <c r="A19" s="3"/>
      <c r="B19" s="3"/>
      <c r="C19" s="31"/>
      <c r="D19" s="30"/>
      <c r="E19" s="107"/>
      <c r="F19" s="3"/>
      <c r="G19" s="3"/>
      <c r="H19" s="3"/>
      <c r="I19" s="3"/>
      <c r="J19" s="3"/>
    </row>
    <row r="20" spans="1:10" ht="13.5" customHeight="1">
      <c r="A20" s="3"/>
      <c r="B20" s="253"/>
      <c r="C20" s="364"/>
      <c r="D20" s="20"/>
      <c r="E20" s="364"/>
      <c r="F20" s="3"/>
      <c r="G20" s="3"/>
      <c r="H20" s="3"/>
      <c r="I20" s="3"/>
      <c r="J20" s="3"/>
    </row>
    <row r="21" spans="1:10" ht="15.4" customHeight="1">
      <c r="A21" s="296"/>
      <c r="B21" s="360">
        <v>3</v>
      </c>
      <c r="C21" s="286" t="s">
        <v>129</v>
      </c>
      <c r="D21" s="437">
        <v>6</v>
      </c>
      <c r="E21" s="256" t="s">
        <v>130</v>
      </c>
      <c r="F21" s="169"/>
      <c r="G21" s="3"/>
      <c r="H21" s="3"/>
      <c r="I21" s="3"/>
      <c r="J21" s="3"/>
    </row>
    <row r="22" spans="1:10" ht="15.4" customHeight="1">
      <c r="A22" s="296"/>
      <c r="B22" s="252"/>
      <c r="C22" s="286" t="s">
        <v>131</v>
      </c>
      <c r="D22" s="437">
        <v>6</v>
      </c>
      <c r="E22" s="252"/>
      <c r="F22" s="169"/>
      <c r="G22" s="3"/>
      <c r="H22" s="3"/>
      <c r="I22" s="3"/>
      <c r="J22" s="3"/>
    </row>
    <row r="23" spans="1:10" ht="15.4" customHeight="1">
      <c r="A23" s="296"/>
      <c r="B23" s="252"/>
      <c r="C23" s="286" t="s">
        <v>132</v>
      </c>
      <c r="D23" s="437">
        <v>2</v>
      </c>
      <c r="E23" s="252"/>
      <c r="F23" s="169"/>
      <c r="G23" s="3"/>
      <c r="H23" s="3"/>
      <c r="I23" s="3"/>
      <c r="J23" s="3"/>
    </row>
    <row r="24" spans="1:10" ht="15.4" customHeight="1">
      <c r="A24" s="296"/>
      <c r="B24" s="252"/>
      <c r="C24" s="286" t="s">
        <v>133</v>
      </c>
      <c r="D24" s="437">
        <v>6</v>
      </c>
      <c r="E24" s="252"/>
      <c r="F24" s="169"/>
      <c r="G24" s="3"/>
      <c r="H24" s="3"/>
      <c r="I24" s="3"/>
      <c r="J24" s="3"/>
    </row>
    <row r="25" spans="1:10" ht="15.4" customHeight="1">
      <c r="A25" s="296"/>
      <c r="B25" s="252"/>
      <c r="C25" s="267" t="s">
        <v>19</v>
      </c>
      <c r="D25" s="100">
        <v>3</v>
      </c>
      <c r="E25" s="252"/>
      <c r="F25" s="169"/>
      <c r="G25" s="3"/>
      <c r="H25" s="3"/>
      <c r="I25" s="3"/>
      <c r="J25" s="3"/>
    </row>
    <row r="26" spans="1:10" ht="15.4" customHeight="1">
      <c r="A26" s="3"/>
      <c r="B26" s="250"/>
      <c r="C26" s="404"/>
      <c r="D26" s="362">
        <f>SUM(D21:D24)+D25</f>
        <v>23</v>
      </c>
      <c r="E26" s="252"/>
      <c r="F26" s="169"/>
      <c r="G26" s="3"/>
      <c r="H26" s="3"/>
      <c r="I26" s="3"/>
      <c r="J26" s="3"/>
    </row>
    <row r="27" spans="1:10" ht="13.5" customHeight="1">
      <c r="A27" s="3"/>
      <c r="B27" s="3"/>
      <c r="C27" s="31"/>
      <c r="D27" s="30"/>
      <c r="E27" s="250"/>
      <c r="F27" s="3"/>
      <c r="G27" s="3"/>
      <c r="H27" s="3"/>
      <c r="I27" s="3"/>
      <c r="J27" s="3"/>
    </row>
    <row r="28" spans="1:10" ht="13.5" customHeight="1">
      <c r="A28" s="3"/>
      <c r="B28" s="253"/>
      <c r="C28" s="364"/>
      <c r="D28" s="20"/>
      <c r="E28" s="253"/>
      <c r="F28" s="3"/>
      <c r="G28" s="3"/>
      <c r="H28" s="3"/>
      <c r="I28" s="3"/>
      <c r="J28" s="3"/>
    </row>
    <row r="29" spans="1:10" ht="15.4" customHeight="1">
      <c r="A29" s="296"/>
      <c r="B29" s="360">
        <v>5</v>
      </c>
      <c r="C29" s="286" t="s">
        <v>32</v>
      </c>
      <c r="D29" s="437">
        <v>6</v>
      </c>
      <c r="E29" s="256" t="s">
        <v>134</v>
      </c>
      <c r="F29" s="169"/>
      <c r="G29" s="3"/>
      <c r="H29" s="3"/>
      <c r="I29" s="3"/>
      <c r="J29" s="3"/>
    </row>
    <row r="30" spans="1:10" ht="15.4" customHeight="1">
      <c r="A30" s="296"/>
      <c r="B30" s="252"/>
      <c r="C30" s="286" t="s">
        <v>33</v>
      </c>
      <c r="D30" s="437">
        <v>6</v>
      </c>
      <c r="E30" s="252"/>
      <c r="F30" s="169"/>
      <c r="G30" s="3"/>
      <c r="H30" s="3"/>
      <c r="I30" s="3"/>
      <c r="J30" s="3"/>
    </row>
    <row r="31" spans="1:10" ht="15.4" customHeight="1">
      <c r="A31" s="296"/>
      <c r="B31" s="252"/>
      <c r="C31" s="286" t="s">
        <v>35</v>
      </c>
      <c r="D31" s="437">
        <v>2</v>
      </c>
      <c r="E31" s="252"/>
      <c r="F31" s="169"/>
      <c r="G31" s="3"/>
      <c r="H31" s="3"/>
      <c r="I31" s="3"/>
      <c r="J31" s="3"/>
    </row>
    <row r="32" spans="1:10" ht="15.4" customHeight="1">
      <c r="A32" s="296"/>
      <c r="B32" s="252"/>
      <c r="C32" s="286" t="s">
        <v>34</v>
      </c>
      <c r="D32" s="437">
        <v>2</v>
      </c>
      <c r="E32" s="252"/>
      <c r="F32" s="169"/>
      <c r="G32" s="3"/>
      <c r="H32" s="3"/>
      <c r="I32" s="3"/>
      <c r="J32" s="3"/>
    </row>
    <row r="33" spans="1:10" ht="15.4" customHeight="1">
      <c r="A33" s="296"/>
      <c r="B33" s="252"/>
      <c r="C33" s="267" t="s">
        <v>135</v>
      </c>
      <c r="D33" s="100">
        <v>7</v>
      </c>
      <c r="E33" s="252"/>
      <c r="F33" s="169"/>
      <c r="G33" s="3"/>
      <c r="H33" s="3"/>
      <c r="I33" s="3"/>
      <c r="J33" s="3"/>
    </row>
    <row r="34" spans="1:10" ht="15.4" customHeight="1">
      <c r="A34" s="296"/>
      <c r="B34" s="252"/>
      <c r="C34" s="352"/>
      <c r="D34" s="438">
        <f>D29+D30+D31+D32+D33</f>
        <v>23</v>
      </c>
      <c r="E34" s="252"/>
      <c r="F34" s="169"/>
      <c r="G34" s="3"/>
      <c r="H34" s="3"/>
      <c r="I34" s="3"/>
      <c r="J34" s="3"/>
    </row>
    <row r="35" spans="1:10" ht="13.5" customHeight="1">
      <c r="A35" s="3"/>
      <c r="B35" s="250"/>
      <c r="C35" s="107"/>
      <c r="D35" s="30"/>
      <c r="E35" s="250"/>
      <c r="F35" s="3"/>
      <c r="G35" s="3"/>
      <c r="H35" s="3"/>
      <c r="I35" s="3"/>
      <c r="J35" s="3"/>
    </row>
  </sheetData>
  <mergeCells count="10">
    <mergeCell ref="B1:E1"/>
    <mergeCell ref="B2:E2"/>
    <mergeCell ref="E6:E11"/>
    <mergeCell ref="B6:B11"/>
    <mergeCell ref="B13:B17"/>
    <mergeCell ref="E13:E18"/>
    <mergeCell ref="B21:B25"/>
    <mergeCell ref="E21:E26"/>
    <mergeCell ref="B29:B34"/>
    <mergeCell ref="E29:E34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showGridLines="0" workbookViewId="0">
      <selection activeCell="D31" sqref="D31"/>
    </sheetView>
  </sheetViews>
  <sheetFormatPr defaultColWidth="8.85546875" defaultRowHeight="15.6" customHeight="1"/>
  <cols>
    <col min="1" max="2" width="4.7109375" style="115" customWidth="1"/>
    <col min="3" max="3" width="32.28515625" style="115" customWidth="1"/>
    <col min="4" max="5" width="13" style="115" customWidth="1"/>
    <col min="6" max="6" width="29.28515625" style="115" customWidth="1"/>
    <col min="7" max="7" width="12.85546875" style="115" customWidth="1"/>
    <col min="8" max="8" width="25.42578125" style="115" customWidth="1"/>
    <col min="9" max="9" width="11.7109375" style="115" customWidth="1"/>
    <col min="10" max="11" width="8.85546875" style="115" customWidth="1"/>
    <col min="12" max="12" width="24.140625" style="115" customWidth="1"/>
    <col min="13" max="13" width="8.85546875" style="115" customWidth="1"/>
    <col min="14" max="16384" width="8.85546875" style="115"/>
  </cols>
  <sheetData>
    <row r="1" spans="1:12" ht="25.9" customHeight="1">
      <c r="A1" s="33"/>
      <c r="B1" s="366" t="s">
        <v>230</v>
      </c>
      <c r="C1" s="215"/>
      <c r="D1" s="215"/>
      <c r="E1" s="215"/>
      <c r="F1" s="116"/>
      <c r="G1" s="117"/>
      <c r="H1" s="117"/>
      <c r="I1" s="117"/>
      <c r="J1" s="117"/>
      <c r="K1" s="33"/>
      <c r="L1" s="33"/>
    </row>
    <row r="2" spans="1:12" ht="24" customHeight="1">
      <c r="A2" s="33"/>
      <c r="B2" s="214" t="s">
        <v>142</v>
      </c>
      <c r="C2" s="215"/>
      <c r="D2" s="215"/>
      <c r="E2" s="215"/>
      <c r="F2" s="116"/>
      <c r="G2" s="117"/>
      <c r="H2" s="117"/>
      <c r="I2" s="117"/>
      <c r="J2" s="117"/>
      <c r="K2" s="33"/>
      <c r="L2" s="33"/>
    </row>
    <row r="3" spans="1:12" ht="19.5" customHeight="1">
      <c r="A3" s="33"/>
      <c r="B3" s="118"/>
      <c r="C3" s="119"/>
      <c r="D3" s="120"/>
      <c r="E3" s="120"/>
      <c r="F3" s="121"/>
      <c r="G3" s="117"/>
      <c r="H3" s="117"/>
      <c r="I3" s="117"/>
      <c r="J3" s="117"/>
      <c r="K3" s="33"/>
      <c r="L3" s="33"/>
    </row>
    <row r="4" spans="1:12" ht="16.149999999999999" customHeight="1">
      <c r="A4" s="38"/>
      <c r="B4" s="122" t="s">
        <v>1</v>
      </c>
      <c r="C4" s="122" t="s">
        <v>2</v>
      </c>
      <c r="D4" s="122" t="s">
        <v>42</v>
      </c>
      <c r="E4" s="122" t="s">
        <v>43</v>
      </c>
      <c r="F4" s="122" t="s">
        <v>4</v>
      </c>
      <c r="G4" s="123"/>
      <c r="H4" s="117"/>
      <c r="I4" s="117"/>
      <c r="J4" s="117"/>
      <c r="K4" s="33"/>
      <c r="L4" s="33"/>
    </row>
    <row r="5" spans="1:12" ht="14.1" customHeight="1" thickBot="1">
      <c r="A5" s="33"/>
      <c r="B5" s="9"/>
      <c r="C5" s="124"/>
      <c r="D5" s="124"/>
      <c r="E5" s="124"/>
      <c r="F5" s="125"/>
      <c r="G5" s="33"/>
      <c r="H5" s="33"/>
      <c r="I5" s="33"/>
      <c r="J5" s="33"/>
      <c r="K5" s="33"/>
      <c r="L5" s="33"/>
    </row>
    <row r="6" spans="1:12" ht="16.350000000000001" customHeight="1">
      <c r="A6" s="33"/>
      <c r="B6" s="381"/>
      <c r="C6" s="124"/>
      <c r="D6" s="124"/>
      <c r="E6" s="373"/>
      <c r="F6" s="369"/>
      <c r="G6" s="117"/>
      <c r="H6" s="117"/>
      <c r="I6" s="117"/>
      <c r="J6" s="117"/>
      <c r="K6" s="33"/>
      <c r="L6" s="33"/>
    </row>
    <row r="7" spans="1:12" ht="15.95" customHeight="1">
      <c r="A7" s="109"/>
      <c r="B7" s="312">
        <v>2</v>
      </c>
      <c r="C7" s="377" t="s">
        <v>16</v>
      </c>
      <c r="D7" s="375">
        <v>6</v>
      </c>
      <c r="E7" s="260">
        <f>D7+D8+D9+D10</f>
        <v>23</v>
      </c>
      <c r="F7" s="251" t="s">
        <v>145</v>
      </c>
      <c r="G7" s="368"/>
      <c r="H7" s="117"/>
      <c r="I7" s="117"/>
      <c r="J7" s="117"/>
      <c r="K7" s="33"/>
      <c r="L7" s="33"/>
    </row>
    <row r="8" spans="1:12" ht="15.4" customHeight="1">
      <c r="A8" s="109"/>
      <c r="B8" s="252"/>
      <c r="C8" s="378" t="s">
        <v>14</v>
      </c>
      <c r="D8" s="280">
        <v>6</v>
      </c>
      <c r="E8" s="371"/>
      <c r="F8" s="371"/>
      <c r="G8" s="368"/>
      <c r="H8" s="117"/>
      <c r="I8" s="117"/>
      <c r="J8" s="117"/>
      <c r="K8" s="33"/>
      <c r="L8" s="33"/>
    </row>
    <row r="9" spans="1:12" ht="15.4" customHeight="1">
      <c r="A9" s="109"/>
      <c r="B9" s="252"/>
      <c r="C9" s="379" t="s">
        <v>127</v>
      </c>
      <c r="D9" s="376">
        <v>5</v>
      </c>
      <c r="E9" s="371"/>
      <c r="F9" s="371"/>
      <c r="G9" s="368"/>
      <c r="H9" s="117"/>
      <c r="I9" s="117"/>
      <c r="J9" s="117"/>
      <c r="K9" s="33"/>
      <c r="L9" s="33"/>
    </row>
    <row r="10" spans="1:12" ht="15.4" customHeight="1">
      <c r="A10" s="109"/>
      <c r="B10" s="252"/>
      <c r="C10" s="380" t="s">
        <v>19</v>
      </c>
      <c r="D10" s="372">
        <v>6</v>
      </c>
      <c r="E10" s="371"/>
      <c r="F10" s="371"/>
      <c r="G10" s="368"/>
      <c r="H10" s="117"/>
      <c r="I10" s="117"/>
      <c r="J10" s="117"/>
      <c r="K10" s="33"/>
      <c r="L10" s="33"/>
    </row>
    <row r="11" spans="1:12" ht="15.4" customHeight="1">
      <c r="A11" s="33"/>
      <c r="B11" s="68"/>
      <c r="C11" s="77"/>
      <c r="D11" s="78"/>
      <c r="E11" s="374"/>
      <c r="F11" s="370"/>
      <c r="G11" s="117"/>
      <c r="H11" s="117"/>
      <c r="I11" s="117"/>
      <c r="J11" s="117"/>
      <c r="K11" s="33"/>
      <c r="L11" s="33"/>
    </row>
    <row r="12" spans="1:12" ht="15.95" customHeight="1">
      <c r="A12" s="33"/>
      <c r="B12" s="253"/>
      <c r="C12" s="382"/>
      <c r="D12" s="382"/>
      <c r="E12" s="373"/>
      <c r="F12" s="382"/>
      <c r="G12" s="117"/>
      <c r="H12" s="117"/>
      <c r="I12" s="117"/>
      <c r="J12" s="117"/>
      <c r="K12" s="33"/>
      <c r="L12" s="33"/>
    </row>
    <row r="13" spans="1:12" ht="15.95" customHeight="1">
      <c r="A13" s="109"/>
      <c r="B13" s="312">
        <v>4</v>
      </c>
      <c r="C13" s="286" t="s">
        <v>33</v>
      </c>
      <c r="D13" s="280">
        <v>6</v>
      </c>
      <c r="E13" s="260">
        <f>D13+D14+D15+D16</f>
        <v>24</v>
      </c>
      <c r="F13" s="251" t="s">
        <v>146</v>
      </c>
      <c r="G13" s="368"/>
      <c r="H13" s="117"/>
      <c r="I13" s="117"/>
      <c r="J13" s="117"/>
      <c r="K13" s="33"/>
      <c r="L13" s="33"/>
    </row>
    <row r="14" spans="1:12" ht="15.4" customHeight="1">
      <c r="A14" s="109"/>
      <c r="B14" s="252"/>
      <c r="C14" s="267" t="s">
        <v>32</v>
      </c>
      <c r="D14" s="280">
        <v>6</v>
      </c>
      <c r="E14" s="371"/>
      <c r="F14" s="371"/>
      <c r="G14" s="368"/>
      <c r="H14" s="117"/>
      <c r="I14" s="117"/>
      <c r="J14" s="117"/>
      <c r="K14" s="33"/>
      <c r="L14" s="33"/>
    </row>
    <row r="15" spans="1:12" ht="15.4" customHeight="1">
      <c r="A15" s="109"/>
      <c r="B15" s="252"/>
      <c r="C15" s="286" t="s">
        <v>34</v>
      </c>
      <c r="D15" s="280">
        <v>6</v>
      </c>
      <c r="E15" s="371"/>
      <c r="F15" s="371"/>
      <c r="G15" s="368"/>
      <c r="H15" s="117"/>
      <c r="I15" s="117"/>
      <c r="J15" s="117"/>
      <c r="K15" s="33"/>
      <c r="L15" s="33"/>
    </row>
    <row r="16" spans="1:12" ht="15.95" customHeight="1">
      <c r="A16" s="109"/>
      <c r="B16" s="252"/>
      <c r="C16" s="267" t="s">
        <v>136</v>
      </c>
      <c r="D16" s="280">
        <v>6</v>
      </c>
      <c r="E16" s="371"/>
      <c r="F16" s="371"/>
      <c r="G16" s="368"/>
      <c r="H16" s="117"/>
      <c r="I16" s="117"/>
      <c r="J16" s="117"/>
      <c r="K16" s="33"/>
      <c r="L16" s="33"/>
    </row>
    <row r="17" spans="1:12" ht="16.350000000000001" customHeight="1">
      <c r="A17" s="38"/>
      <c r="B17" s="72"/>
      <c r="C17" s="383"/>
      <c r="D17" s="384"/>
      <c r="E17" s="385"/>
      <c r="F17" s="394"/>
      <c r="G17" s="117"/>
      <c r="H17" s="117"/>
      <c r="I17" s="117"/>
      <c r="J17" s="117"/>
      <c r="K17" s="33"/>
      <c r="L17" s="33"/>
    </row>
    <row r="18" spans="1:12" ht="15.95" customHeight="1">
      <c r="A18" s="38"/>
      <c r="B18" s="326"/>
      <c r="C18" s="386"/>
      <c r="D18" s="382"/>
      <c r="E18" s="393"/>
      <c r="F18" s="1"/>
      <c r="G18" s="368"/>
      <c r="H18" s="117"/>
      <c r="I18" s="117"/>
      <c r="J18" s="117"/>
      <c r="K18" s="33"/>
      <c r="L18" s="33"/>
    </row>
    <row r="19" spans="1:12" ht="15.4" customHeight="1">
      <c r="A19" s="109"/>
      <c r="B19" s="312">
        <v>5</v>
      </c>
      <c r="C19" s="286" t="s">
        <v>21</v>
      </c>
      <c r="D19" s="280">
        <v>12</v>
      </c>
      <c r="E19" s="260">
        <f>D19+D20</f>
        <v>24</v>
      </c>
      <c r="F19" s="256" t="s">
        <v>147</v>
      </c>
      <c r="G19" s="368"/>
      <c r="H19" s="117"/>
      <c r="I19" s="117"/>
      <c r="J19" s="117"/>
      <c r="K19" s="33"/>
      <c r="L19" s="33"/>
    </row>
    <row r="20" spans="1:12" ht="15.4" customHeight="1">
      <c r="A20" s="109"/>
      <c r="B20" s="252"/>
      <c r="C20" s="267" t="s">
        <v>36</v>
      </c>
      <c r="D20" s="280">
        <v>12</v>
      </c>
      <c r="E20" s="371"/>
      <c r="F20" s="371"/>
      <c r="G20" s="368"/>
      <c r="H20" s="117"/>
      <c r="I20" s="117"/>
      <c r="J20" s="117"/>
      <c r="K20" s="33"/>
      <c r="L20" s="33"/>
    </row>
    <row r="21" spans="1:12" ht="15.4" customHeight="1">
      <c r="A21" s="33"/>
      <c r="B21" s="387"/>
      <c r="C21" s="384"/>
      <c r="D21" s="384"/>
      <c r="E21" s="385"/>
      <c r="F21" s="384"/>
      <c r="G21" s="117"/>
      <c r="H21" s="117"/>
      <c r="I21" s="117"/>
      <c r="J21" s="117"/>
      <c r="K21" s="33"/>
      <c r="L21" s="33"/>
    </row>
    <row r="22" spans="1:12" ht="15.95" customHeight="1">
      <c r="A22" s="33"/>
      <c r="B22" s="340"/>
      <c r="C22" s="388"/>
      <c r="D22" s="388"/>
      <c r="E22" s="373"/>
      <c r="F22" s="388"/>
      <c r="G22" s="117"/>
      <c r="H22" s="117"/>
      <c r="I22" s="117"/>
      <c r="J22" s="117"/>
      <c r="K22" s="33"/>
      <c r="L22" s="33"/>
    </row>
    <row r="23" spans="1:12" ht="15.95" customHeight="1">
      <c r="A23" s="109"/>
      <c r="B23" s="312">
        <v>7</v>
      </c>
      <c r="C23" s="391" t="s">
        <v>10</v>
      </c>
      <c r="D23" s="392">
        <v>12</v>
      </c>
      <c r="E23" s="260">
        <f>D23+D24</f>
        <v>24</v>
      </c>
      <c r="F23" s="251" t="s">
        <v>148</v>
      </c>
      <c r="G23" s="368"/>
      <c r="H23" s="117"/>
      <c r="I23" s="117"/>
      <c r="J23" s="117"/>
      <c r="K23" s="33"/>
      <c r="L23" s="33"/>
    </row>
    <row r="24" spans="1:12" ht="15.4" customHeight="1">
      <c r="A24" s="109"/>
      <c r="B24" s="317"/>
      <c r="C24" s="391" t="s">
        <v>12</v>
      </c>
      <c r="D24" s="392">
        <v>12</v>
      </c>
      <c r="E24" s="371"/>
      <c r="F24" s="371"/>
      <c r="G24" s="368"/>
      <c r="H24" s="117"/>
      <c r="I24" s="117"/>
      <c r="J24" s="117"/>
      <c r="K24" s="33"/>
      <c r="L24" s="33"/>
    </row>
    <row r="25" spans="1:12" ht="15.4" customHeight="1">
      <c r="A25" s="33"/>
      <c r="B25" s="68"/>
      <c r="C25" s="389"/>
      <c r="D25" s="390"/>
      <c r="E25" s="374"/>
      <c r="F25" s="370"/>
      <c r="G25" s="117"/>
      <c r="H25" s="117"/>
      <c r="I25" s="117"/>
      <c r="J25" s="117"/>
      <c r="K25" s="33"/>
      <c r="L25" s="33"/>
    </row>
  </sheetData>
  <mergeCells count="14">
    <mergeCell ref="B23:B24"/>
    <mergeCell ref="B1:E1"/>
    <mergeCell ref="B2:E2"/>
    <mergeCell ref="E13:E16"/>
    <mergeCell ref="B13:B16"/>
    <mergeCell ref="E19:E20"/>
    <mergeCell ref="B19:B20"/>
    <mergeCell ref="E7:E10"/>
    <mergeCell ref="F7:F10"/>
    <mergeCell ref="B7:B10"/>
    <mergeCell ref="E23:E24"/>
    <mergeCell ref="F23:F24"/>
    <mergeCell ref="F13:F16"/>
    <mergeCell ref="F19:F20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showGridLines="0" topLeftCell="A88" workbookViewId="0">
      <selection activeCell="G10" sqref="G10"/>
    </sheetView>
  </sheetViews>
  <sheetFormatPr defaultColWidth="8.85546875" defaultRowHeight="15.75" customHeight="1"/>
  <cols>
    <col min="1" max="1" width="5.7109375" style="127" customWidth="1"/>
    <col min="2" max="2" width="5.140625" style="127" customWidth="1"/>
    <col min="3" max="3" width="24.5703125" style="127" customWidth="1"/>
    <col min="4" max="4" width="7.42578125" style="127" customWidth="1"/>
    <col min="5" max="5" width="7.7109375" style="127" customWidth="1"/>
    <col min="6" max="6" width="41.140625" style="127" customWidth="1"/>
    <col min="7" max="7" width="22.28515625" style="127" customWidth="1"/>
    <col min="8" max="8" width="28.28515625" style="127" customWidth="1"/>
    <col min="9" max="9" width="11.42578125" style="127" customWidth="1"/>
    <col min="10" max="10" width="8.85546875" style="127" customWidth="1"/>
    <col min="11" max="11" width="17.7109375" style="127" customWidth="1"/>
    <col min="12" max="13" width="8.85546875" style="127" customWidth="1"/>
    <col min="14" max="16384" width="8.85546875" style="127"/>
  </cols>
  <sheetData>
    <row r="1" spans="1:12" ht="41.45" customHeight="1">
      <c r="A1" s="365" t="s">
        <v>228</v>
      </c>
      <c r="B1" s="213"/>
      <c r="C1" s="183"/>
      <c r="D1" s="183"/>
      <c r="E1" s="183"/>
      <c r="F1" s="62"/>
      <c r="G1" s="33"/>
      <c r="H1" s="33"/>
      <c r="I1" s="33"/>
      <c r="J1" s="33"/>
      <c r="K1" s="33"/>
      <c r="L1" s="33"/>
    </row>
    <row r="2" spans="1:12" ht="27" customHeight="1">
      <c r="A2" s="182" t="s">
        <v>149</v>
      </c>
      <c r="B2" s="213"/>
      <c r="C2" s="183"/>
      <c r="D2" s="183"/>
      <c r="E2" s="183"/>
      <c r="F2" s="62"/>
      <c r="G2" s="33"/>
      <c r="H2" s="33"/>
      <c r="I2" s="33"/>
      <c r="J2" s="33"/>
      <c r="K2" s="33"/>
      <c r="L2" s="33"/>
    </row>
    <row r="3" spans="1:12" ht="13.5" customHeight="1">
      <c r="A3" s="37"/>
      <c r="B3" s="37"/>
      <c r="C3" s="51"/>
      <c r="D3" s="37"/>
      <c r="E3" s="37"/>
      <c r="F3" s="51"/>
      <c r="G3" s="33"/>
      <c r="H3" s="33"/>
      <c r="I3" s="33"/>
      <c r="J3" s="33"/>
      <c r="K3" s="33"/>
      <c r="L3" s="33"/>
    </row>
    <row r="4" spans="1:12" ht="48" customHeight="1">
      <c r="A4" s="6" t="s">
        <v>1</v>
      </c>
      <c r="B4" s="6"/>
      <c r="C4" s="128" t="s">
        <v>150</v>
      </c>
      <c r="D4" s="128" t="s">
        <v>42</v>
      </c>
      <c r="E4" s="128" t="s">
        <v>43</v>
      </c>
      <c r="F4" s="6" t="s">
        <v>4</v>
      </c>
      <c r="G4" s="29"/>
      <c r="H4" s="33"/>
      <c r="I4" s="33"/>
      <c r="J4" s="33"/>
      <c r="K4" s="33"/>
      <c r="L4" s="33"/>
    </row>
    <row r="5" spans="1:12" ht="19.149999999999999" customHeight="1">
      <c r="A5" s="9"/>
      <c r="B5" s="9"/>
      <c r="C5" s="40"/>
      <c r="D5" s="9"/>
      <c r="E5" s="9"/>
      <c r="F5" s="40"/>
      <c r="G5" s="33"/>
      <c r="H5" s="33"/>
      <c r="I5" s="33"/>
      <c r="J5" s="33"/>
      <c r="K5" s="33"/>
      <c r="L5" s="33"/>
    </row>
    <row r="6" spans="1:12" ht="19.149999999999999" customHeight="1">
      <c r="A6" s="41">
        <v>1</v>
      </c>
      <c r="B6" s="129"/>
      <c r="C6" s="10" t="s">
        <v>29</v>
      </c>
      <c r="D6" s="16">
        <v>21</v>
      </c>
      <c r="E6" s="16">
        <v>21</v>
      </c>
      <c r="F6" s="12" t="s">
        <v>151</v>
      </c>
      <c r="G6" s="29"/>
      <c r="H6" s="130"/>
      <c r="I6" s="131"/>
      <c r="J6" s="131"/>
      <c r="K6" s="131"/>
      <c r="L6" s="131"/>
    </row>
    <row r="7" spans="1:12" ht="19.149999999999999" customHeight="1">
      <c r="A7" s="14"/>
      <c r="B7" s="14"/>
      <c r="C7" s="21"/>
      <c r="D7" s="21"/>
      <c r="E7" s="21"/>
      <c r="F7" s="14"/>
      <c r="G7" s="33"/>
      <c r="H7" s="131"/>
      <c r="I7" s="131"/>
      <c r="J7" s="131"/>
      <c r="K7" s="131"/>
      <c r="L7" s="131"/>
    </row>
    <row r="8" spans="1:12" ht="19.149999999999999" customHeight="1">
      <c r="A8" s="41">
        <v>2</v>
      </c>
      <c r="B8" s="129"/>
      <c r="C8" s="10" t="s">
        <v>24</v>
      </c>
      <c r="D8" s="16">
        <v>21</v>
      </c>
      <c r="E8" s="16">
        <v>21</v>
      </c>
      <c r="F8" s="12" t="s">
        <v>152</v>
      </c>
      <c r="G8" s="29"/>
      <c r="H8" s="131"/>
      <c r="I8" s="131"/>
      <c r="J8" s="131"/>
      <c r="K8" s="131"/>
      <c r="L8" s="131"/>
    </row>
    <row r="9" spans="1:12" ht="19.149999999999999" customHeight="1">
      <c r="A9" s="14"/>
      <c r="B9" s="14"/>
      <c r="C9" s="21"/>
      <c r="D9" s="21"/>
      <c r="E9" s="21"/>
      <c r="F9" s="14"/>
      <c r="G9" s="33"/>
      <c r="H9" s="131"/>
      <c r="I9" s="131"/>
      <c r="J9" s="131"/>
      <c r="K9" s="131"/>
      <c r="L9" s="131"/>
    </row>
    <row r="10" spans="1:12" ht="19.149999999999999" customHeight="1">
      <c r="A10" s="187">
        <v>3</v>
      </c>
      <c r="B10" s="218"/>
      <c r="C10" s="10" t="s">
        <v>140</v>
      </c>
      <c r="D10" s="132">
        <v>16</v>
      </c>
      <c r="E10" s="235">
        <f>D10+D11</f>
        <v>21</v>
      </c>
      <c r="F10" s="225" t="s">
        <v>153</v>
      </c>
      <c r="G10" s="29"/>
      <c r="H10" s="131"/>
      <c r="I10" s="131"/>
      <c r="J10" s="131"/>
      <c r="K10" s="131"/>
      <c r="L10" s="131"/>
    </row>
    <row r="11" spans="1:12" ht="19.149999999999999" customHeight="1">
      <c r="A11" s="188"/>
      <c r="B11" s="212"/>
      <c r="C11" s="10" t="s">
        <v>154</v>
      </c>
      <c r="D11" s="133">
        <v>5</v>
      </c>
      <c r="E11" s="185"/>
      <c r="F11" s="226"/>
      <c r="G11" s="29"/>
      <c r="H11" s="131"/>
      <c r="I11" s="131"/>
      <c r="J11" s="131"/>
      <c r="K11" s="131"/>
      <c r="L11" s="131"/>
    </row>
    <row r="12" spans="1:12" ht="19.149999999999999" customHeight="1">
      <c r="A12" s="14"/>
      <c r="B12" s="14"/>
      <c r="C12" s="21"/>
      <c r="D12" s="21"/>
      <c r="E12" s="21"/>
      <c r="F12" s="14"/>
      <c r="G12" s="33"/>
      <c r="H12" s="131"/>
      <c r="I12" s="131"/>
      <c r="J12" s="131"/>
      <c r="K12" s="131"/>
      <c r="L12" s="131"/>
    </row>
    <row r="13" spans="1:12" ht="19.149999999999999" customHeight="1">
      <c r="A13" s="41">
        <v>4</v>
      </c>
      <c r="B13" s="129"/>
      <c r="C13" s="10" t="s">
        <v>143</v>
      </c>
      <c r="D13" s="16">
        <v>22</v>
      </c>
      <c r="E13" s="16">
        <v>22</v>
      </c>
      <c r="F13" s="12" t="s">
        <v>155</v>
      </c>
      <c r="G13" s="29"/>
      <c r="H13" s="131"/>
      <c r="I13" s="131"/>
      <c r="J13" s="131"/>
      <c r="K13" s="131"/>
      <c r="L13" s="131"/>
    </row>
    <row r="14" spans="1:12" ht="19.149999999999999" customHeight="1">
      <c r="A14" s="14"/>
      <c r="B14" s="14"/>
      <c r="C14" s="21"/>
      <c r="D14" s="21"/>
      <c r="E14" s="21"/>
      <c r="F14" s="14"/>
      <c r="G14" s="33"/>
      <c r="H14" s="131"/>
      <c r="I14" s="131"/>
      <c r="J14" s="131"/>
      <c r="K14" s="131"/>
      <c r="L14" s="131"/>
    </row>
    <row r="15" spans="1:12" ht="19.149999999999999" customHeight="1">
      <c r="A15" s="187">
        <v>5</v>
      </c>
      <c r="B15" s="218"/>
      <c r="C15" s="27" t="s">
        <v>25</v>
      </c>
      <c r="D15" s="132">
        <v>16</v>
      </c>
      <c r="E15" s="190">
        <f>D15+D16</f>
        <v>21</v>
      </c>
      <c r="F15" s="173" t="s">
        <v>156</v>
      </c>
      <c r="G15" s="29"/>
      <c r="H15" s="131"/>
      <c r="I15" s="131"/>
      <c r="J15" s="131"/>
      <c r="K15" s="131"/>
      <c r="L15" s="131"/>
    </row>
    <row r="16" spans="1:12" ht="19.149999999999999" customHeight="1">
      <c r="A16" s="188"/>
      <c r="B16" s="212"/>
      <c r="C16" s="27" t="s">
        <v>157</v>
      </c>
      <c r="D16" s="133">
        <v>5</v>
      </c>
      <c r="E16" s="192"/>
      <c r="F16" s="233"/>
      <c r="G16" s="29"/>
      <c r="H16" s="131"/>
      <c r="I16" s="131"/>
      <c r="J16" s="131"/>
      <c r="K16" s="131"/>
      <c r="L16" s="131"/>
    </row>
    <row r="17" spans="1:12" ht="19.149999999999999" customHeight="1">
      <c r="A17" s="14"/>
      <c r="B17" s="14"/>
      <c r="C17" s="21"/>
      <c r="D17" s="21"/>
      <c r="E17" s="21"/>
      <c r="F17" s="14"/>
      <c r="G17" s="33"/>
      <c r="H17" s="131"/>
      <c r="I17" s="131"/>
      <c r="J17" s="131"/>
      <c r="K17" s="131"/>
      <c r="L17" s="131"/>
    </row>
    <row r="18" spans="1:12" ht="19.149999999999999" customHeight="1">
      <c r="A18" s="187">
        <v>6</v>
      </c>
      <c r="B18" s="218"/>
      <c r="C18" s="27" t="s">
        <v>26</v>
      </c>
      <c r="D18" s="16">
        <v>16</v>
      </c>
      <c r="E18" s="235">
        <f>D18+D19</f>
        <v>21</v>
      </c>
      <c r="F18" s="173" t="s">
        <v>158</v>
      </c>
      <c r="G18" s="29"/>
      <c r="H18" s="131"/>
      <c r="I18" s="131"/>
      <c r="J18" s="131"/>
      <c r="K18" s="131"/>
      <c r="L18" s="131"/>
    </row>
    <row r="19" spans="1:12" ht="19.149999999999999" customHeight="1">
      <c r="A19" s="188"/>
      <c r="B19" s="212"/>
      <c r="C19" s="27" t="s">
        <v>27</v>
      </c>
      <c r="D19" s="16">
        <v>5</v>
      </c>
      <c r="E19" s="185"/>
      <c r="F19" s="233"/>
      <c r="G19" s="29"/>
      <c r="H19" s="131"/>
      <c r="I19" s="131"/>
      <c r="J19" s="131"/>
      <c r="K19" s="131"/>
      <c r="L19" s="131"/>
    </row>
    <row r="20" spans="1:12" ht="19.149999999999999" customHeight="1">
      <c r="A20" s="14"/>
      <c r="B20" s="14"/>
      <c r="C20" s="21"/>
      <c r="D20" s="21"/>
      <c r="E20" s="21"/>
      <c r="F20" s="14"/>
      <c r="G20" s="33"/>
      <c r="H20" s="131"/>
      <c r="I20" s="131"/>
      <c r="J20" s="131"/>
      <c r="K20" s="131"/>
      <c r="L20" s="131"/>
    </row>
    <row r="21" spans="1:12" ht="19.149999999999999" customHeight="1">
      <c r="A21" s="234">
        <v>7</v>
      </c>
      <c r="B21" s="237"/>
      <c r="C21" s="10" t="s">
        <v>28</v>
      </c>
      <c r="D21" s="16">
        <v>13</v>
      </c>
      <c r="E21" s="235">
        <f>D21+D22+D23</f>
        <v>21</v>
      </c>
      <c r="F21" s="173" t="s">
        <v>159</v>
      </c>
      <c r="G21" s="29"/>
      <c r="H21" s="131"/>
      <c r="I21" s="131"/>
      <c r="J21" s="131"/>
      <c r="K21" s="131"/>
      <c r="L21" s="131"/>
    </row>
    <row r="22" spans="1:12" ht="19.149999999999999" customHeight="1">
      <c r="A22" s="194"/>
      <c r="B22" s="224"/>
      <c r="C22" s="10" t="s">
        <v>160</v>
      </c>
      <c r="D22" s="16">
        <v>5</v>
      </c>
      <c r="E22" s="184"/>
      <c r="F22" s="223"/>
      <c r="G22" s="29"/>
      <c r="H22" s="131"/>
      <c r="I22" s="131"/>
      <c r="J22" s="131"/>
      <c r="K22" s="131"/>
      <c r="L22" s="131"/>
    </row>
    <row r="23" spans="1:12" ht="19.149999999999999" customHeight="1">
      <c r="A23" s="201"/>
      <c r="B23" s="238"/>
      <c r="C23" s="101" t="s">
        <v>144</v>
      </c>
      <c r="D23" s="134">
        <v>3</v>
      </c>
      <c r="E23" s="236"/>
      <c r="F23" s="232"/>
      <c r="G23" s="33"/>
      <c r="H23" s="33"/>
      <c r="I23" s="33"/>
      <c r="J23" s="33"/>
      <c r="K23" s="33"/>
      <c r="L23" s="33"/>
    </row>
    <row r="24" spans="1:12" ht="19.149999999999999" customHeight="1">
      <c r="A24" s="14"/>
      <c r="B24" s="99"/>
      <c r="C24" s="54"/>
      <c r="D24" s="135"/>
      <c r="E24" s="61"/>
      <c r="F24" s="136"/>
      <c r="G24" s="33"/>
      <c r="H24" s="33"/>
      <c r="I24" s="33"/>
      <c r="J24" s="33"/>
      <c r="K24" s="33"/>
      <c r="L24" s="33"/>
    </row>
    <row r="25" spans="1:12" ht="19.149999999999999" customHeight="1">
      <c r="A25" s="187">
        <v>8</v>
      </c>
      <c r="B25" s="218"/>
      <c r="C25" s="10" t="s">
        <v>30</v>
      </c>
      <c r="D25" s="16">
        <v>13</v>
      </c>
      <c r="E25" s="240">
        <f>D25+D26+D27</f>
        <v>23</v>
      </c>
      <c r="F25" s="225" t="s">
        <v>161</v>
      </c>
      <c r="G25" s="29"/>
      <c r="H25" s="33"/>
      <c r="I25" s="33"/>
      <c r="J25" s="33"/>
      <c r="K25" s="33"/>
      <c r="L25" s="33"/>
    </row>
    <row r="26" spans="1:12" ht="19.149999999999999" customHeight="1">
      <c r="A26" s="188"/>
      <c r="B26" s="212"/>
      <c r="C26" s="10" t="s">
        <v>27</v>
      </c>
      <c r="D26" s="16">
        <v>6</v>
      </c>
      <c r="E26" s="241"/>
      <c r="F26" s="231"/>
      <c r="G26" s="29"/>
      <c r="H26" s="33"/>
      <c r="I26" s="33"/>
      <c r="J26" s="33"/>
      <c r="K26" s="33"/>
      <c r="L26" s="33"/>
    </row>
    <row r="27" spans="1:12" ht="19.149999999999999" customHeight="1">
      <c r="A27" s="188"/>
      <c r="B27" s="212"/>
      <c r="C27" s="27" t="s">
        <v>162</v>
      </c>
      <c r="D27" s="16">
        <v>4</v>
      </c>
      <c r="E27" s="242"/>
      <c r="F27" s="226"/>
      <c r="G27" s="29"/>
      <c r="H27" s="33"/>
      <c r="I27" s="33"/>
      <c r="J27" s="33"/>
      <c r="K27" s="33"/>
      <c r="L27" s="33"/>
    </row>
    <row r="28" spans="1:12" ht="22.9" customHeight="1">
      <c r="A28" s="14"/>
      <c r="B28" s="14"/>
      <c r="C28" s="21"/>
      <c r="D28" s="21"/>
      <c r="E28" s="21"/>
      <c r="F28" s="14"/>
      <c r="G28" s="33"/>
      <c r="H28" s="33"/>
      <c r="I28" s="33"/>
      <c r="J28" s="33"/>
      <c r="K28" s="33"/>
      <c r="L28" s="33"/>
    </row>
    <row r="29" spans="1:12" ht="19.149999999999999" customHeight="1">
      <c r="A29" s="203" t="s">
        <v>163</v>
      </c>
      <c r="B29" s="198"/>
      <c r="C29" s="10" t="s">
        <v>127</v>
      </c>
      <c r="D29" s="16">
        <v>19</v>
      </c>
      <c r="E29" s="190">
        <f>D29+D30</f>
        <v>22</v>
      </c>
      <c r="F29" s="203" t="s">
        <v>164</v>
      </c>
      <c r="G29" s="29"/>
      <c r="H29" s="33"/>
      <c r="I29" s="33"/>
      <c r="J29" s="33"/>
      <c r="K29" s="33"/>
      <c r="L29" s="33"/>
    </row>
    <row r="30" spans="1:12" ht="19.149999999999999" customHeight="1">
      <c r="A30" s="188"/>
      <c r="B30" s="212"/>
      <c r="C30" s="137" t="s">
        <v>20</v>
      </c>
      <c r="D30" s="16">
        <v>3</v>
      </c>
      <c r="E30" s="192"/>
      <c r="F30" s="223"/>
      <c r="G30" s="29"/>
      <c r="H30" s="33"/>
      <c r="I30" s="33"/>
      <c r="J30" s="33"/>
      <c r="K30" s="33"/>
      <c r="L30" s="33"/>
    </row>
    <row r="31" spans="1:12" ht="19.149999999999999" customHeight="1">
      <c r="A31" s="17"/>
      <c r="B31" s="17"/>
      <c r="C31" s="31"/>
      <c r="D31" s="30"/>
      <c r="E31" s="30"/>
      <c r="F31" s="17"/>
      <c r="G31" s="33"/>
      <c r="H31" s="33"/>
      <c r="I31" s="33"/>
      <c r="J31" s="33"/>
      <c r="K31" s="33"/>
      <c r="L31" s="33"/>
    </row>
    <row r="32" spans="1:12" ht="19.149999999999999" customHeight="1">
      <c r="A32" s="138" t="s">
        <v>165</v>
      </c>
      <c r="B32" s="139"/>
      <c r="C32" s="69" t="s">
        <v>20</v>
      </c>
      <c r="D32" s="140">
        <v>21</v>
      </c>
      <c r="E32" s="140">
        <v>21</v>
      </c>
      <c r="F32" s="138" t="s">
        <v>166</v>
      </c>
      <c r="G32" s="33"/>
      <c r="H32" s="33"/>
      <c r="I32" s="33"/>
      <c r="J32" s="33"/>
      <c r="K32" s="33"/>
      <c r="L32" s="33"/>
    </row>
    <row r="33" spans="1:12" ht="19.149999999999999" customHeight="1">
      <c r="A33" s="4"/>
      <c r="B33" s="4"/>
      <c r="C33" s="20"/>
      <c r="D33" s="20"/>
      <c r="E33" s="20"/>
      <c r="F33" s="4"/>
      <c r="G33" s="33"/>
      <c r="H33" s="33"/>
      <c r="I33" s="33"/>
      <c r="J33" s="33"/>
      <c r="K33" s="33"/>
      <c r="L33" s="33"/>
    </row>
    <row r="34" spans="1:12" ht="19.149999999999999" customHeight="1">
      <c r="A34" s="41">
        <v>11</v>
      </c>
      <c r="B34" s="129"/>
      <c r="C34" s="10" t="s">
        <v>124</v>
      </c>
      <c r="D34" s="16">
        <v>22</v>
      </c>
      <c r="E34" s="16">
        <v>22</v>
      </c>
      <c r="F34" s="12" t="s">
        <v>167</v>
      </c>
      <c r="G34" s="29"/>
      <c r="H34" s="33"/>
      <c r="I34" s="33"/>
      <c r="J34" s="33"/>
      <c r="K34" s="33"/>
      <c r="L34" s="33"/>
    </row>
    <row r="35" spans="1:12" ht="19.149999999999999" customHeight="1">
      <c r="A35" s="14"/>
      <c r="B35" s="14"/>
      <c r="C35" s="21"/>
      <c r="D35" s="21"/>
      <c r="E35" s="21"/>
      <c r="F35" s="14"/>
      <c r="G35" s="33"/>
      <c r="H35" s="33"/>
      <c r="I35" s="33"/>
      <c r="J35" s="33"/>
      <c r="K35" s="33"/>
      <c r="L35" s="33"/>
    </row>
    <row r="36" spans="1:12" ht="19.149999999999999" customHeight="1">
      <c r="A36" s="41">
        <v>12</v>
      </c>
      <c r="B36" s="129"/>
      <c r="C36" s="10" t="s">
        <v>14</v>
      </c>
      <c r="D36" s="16">
        <v>21</v>
      </c>
      <c r="E36" s="16">
        <v>21</v>
      </c>
      <c r="F36" s="12" t="s">
        <v>168</v>
      </c>
      <c r="G36" s="29"/>
      <c r="H36" s="33"/>
      <c r="I36" s="33"/>
      <c r="J36" s="33"/>
      <c r="K36" s="33"/>
      <c r="L36" s="33"/>
    </row>
    <row r="37" spans="1:12" ht="19.149999999999999" customHeight="1">
      <c r="A37" s="14"/>
      <c r="B37" s="14"/>
      <c r="C37" s="21"/>
      <c r="D37" s="21"/>
      <c r="E37" s="21"/>
      <c r="F37" s="14"/>
      <c r="G37" s="33"/>
      <c r="H37" s="33"/>
      <c r="I37" s="33"/>
      <c r="J37" s="33"/>
      <c r="K37" s="33"/>
      <c r="L37" s="33"/>
    </row>
    <row r="38" spans="1:12" ht="19.149999999999999" customHeight="1">
      <c r="A38" s="41">
        <v>13</v>
      </c>
      <c r="B38" s="129"/>
      <c r="C38" s="10" t="s">
        <v>16</v>
      </c>
      <c r="D38" s="16">
        <v>22</v>
      </c>
      <c r="E38" s="16">
        <v>22</v>
      </c>
      <c r="F38" s="12" t="s">
        <v>169</v>
      </c>
      <c r="G38" s="29"/>
      <c r="H38" s="33"/>
      <c r="I38" s="33"/>
      <c r="J38" s="33"/>
      <c r="K38" s="33"/>
      <c r="L38" s="33"/>
    </row>
    <row r="39" spans="1:12" ht="19.149999999999999" customHeight="1">
      <c r="A39" s="381"/>
      <c r="B39" s="14"/>
      <c r="C39" s="75"/>
      <c r="D39" s="75"/>
      <c r="E39" s="75"/>
      <c r="F39" s="381"/>
      <c r="G39" s="33"/>
      <c r="H39" s="33"/>
      <c r="I39" s="33"/>
      <c r="J39" s="33"/>
      <c r="K39" s="33"/>
      <c r="L39" s="33"/>
    </row>
    <row r="40" spans="1:12" ht="37.9" customHeight="1">
      <c r="A40" s="251" t="s">
        <v>170</v>
      </c>
      <c r="B40" s="395"/>
      <c r="C40" s="286" t="s">
        <v>17</v>
      </c>
      <c r="D40" s="280">
        <v>6</v>
      </c>
      <c r="E40" s="260">
        <f>D40+D41+D42</f>
        <v>22</v>
      </c>
      <c r="F40" s="251" t="s">
        <v>171</v>
      </c>
      <c r="G40" s="158"/>
      <c r="H40" s="33"/>
      <c r="I40" s="33"/>
      <c r="J40" s="33"/>
      <c r="K40" s="33"/>
      <c r="L40" s="33"/>
    </row>
    <row r="41" spans="1:12" ht="33" customHeight="1">
      <c r="A41" s="317"/>
      <c r="B41" s="396"/>
      <c r="C41" s="286" t="s">
        <v>132</v>
      </c>
      <c r="D41" s="280">
        <v>13</v>
      </c>
      <c r="E41" s="261"/>
      <c r="F41" s="399"/>
      <c r="G41" s="158"/>
      <c r="H41" s="33"/>
      <c r="I41" s="33"/>
      <c r="J41" s="33"/>
      <c r="K41" s="33"/>
      <c r="L41" s="33"/>
    </row>
    <row r="42" spans="1:12" ht="33.950000000000003" customHeight="1">
      <c r="A42" s="317"/>
      <c r="B42" s="396"/>
      <c r="C42" s="286" t="s">
        <v>18</v>
      </c>
      <c r="D42" s="280">
        <v>3</v>
      </c>
      <c r="E42" s="261"/>
      <c r="F42" s="399"/>
      <c r="G42" s="158"/>
      <c r="H42" s="33"/>
      <c r="I42" s="33"/>
      <c r="J42" s="33"/>
      <c r="K42" s="33"/>
      <c r="L42" s="33"/>
    </row>
    <row r="43" spans="1:12" ht="19.149999999999999" customHeight="1">
      <c r="A43" s="67"/>
      <c r="B43" s="14"/>
      <c r="C43" s="397"/>
      <c r="D43" s="402"/>
      <c r="E43" s="93"/>
      <c r="F43" s="403"/>
      <c r="G43" s="33"/>
      <c r="H43" s="33"/>
      <c r="I43" s="33"/>
      <c r="J43" s="33"/>
      <c r="K43" s="33"/>
      <c r="L43" s="33"/>
    </row>
    <row r="44" spans="1:12" ht="19.149999999999999" customHeight="1">
      <c r="A44" s="251" t="s">
        <v>172</v>
      </c>
      <c r="B44" s="400"/>
      <c r="C44" s="338" t="s">
        <v>18</v>
      </c>
      <c r="D44" s="280">
        <v>6</v>
      </c>
      <c r="E44" s="260">
        <f>D44+D45</f>
        <v>22</v>
      </c>
      <c r="F44" s="251" t="s">
        <v>173</v>
      </c>
      <c r="G44" s="158"/>
      <c r="H44" s="33"/>
      <c r="I44" s="33"/>
      <c r="J44" s="33"/>
      <c r="K44" s="33"/>
      <c r="L44" s="33"/>
    </row>
    <row r="45" spans="1:12" ht="43.7" customHeight="1">
      <c r="A45" s="317"/>
      <c r="B45" s="401"/>
      <c r="C45" s="291" t="s">
        <v>126</v>
      </c>
      <c r="D45" s="280">
        <v>16</v>
      </c>
      <c r="E45" s="261"/>
      <c r="F45" s="371"/>
      <c r="G45" s="158"/>
      <c r="H45" s="33"/>
      <c r="I45" s="33"/>
      <c r="J45" s="33"/>
      <c r="K45" s="33"/>
      <c r="L45" s="33"/>
    </row>
    <row r="46" spans="1:12" ht="19.149999999999999" customHeight="1">
      <c r="A46" s="67"/>
      <c r="B46" s="405"/>
      <c r="C46" s="272"/>
      <c r="D46" s="406"/>
      <c r="E46" s="407"/>
      <c r="F46" s="408"/>
      <c r="G46" s="29"/>
      <c r="H46" s="33"/>
      <c r="I46" s="33"/>
      <c r="J46" s="33"/>
      <c r="K46" s="33"/>
      <c r="L46" s="33"/>
    </row>
    <row r="47" spans="1:12" ht="19.149999999999999" customHeight="1">
      <c r="A47" s="327">
        <v>16</v>
      </c>
      <c r="B47" s="410"/>
      <c r="C47" s="286" t="s">
        <v>19</v>
      </c>
      <c r="D47" s="280">
        <v>21</v>
      </c>
      <c r="E47" s="280">
        <v>21</v>
      </c>
      <c r="F47" s="411" t="s">
        <v>174</v>
      </c>
      <c r="G47" s="158"/>
      <c r="H47" s="33"/>
      <c r="I47" s="33"/>
      <c r="J47" s="33"/>
      <c r="K47" s="33"/>
      <c r="L47" s="33"/>
    </row>
    <row r="48" spans="1:12" ht="19.149999999999999" customHeight="1">
      <c r="A48" s="67"/>
      <c r="B48" s="66"/>
      <c r="C48" s="412"/>
      <c r="D48" s="406"/>
      <c r="E48" s="407"/>
      <c r="F48" s="408"/>
      <c r="G48" s="29"/>
      <c r="H48" s="33"/>
      <c r="I48" s="33"/>
      <c r="J48" s="33"/>
      <c r="K48" s="33"/>
      <c r="L48" s="33"/>
    </row>
    <row r="49" spans="1:12" ht="19.149999999999999" customHeight="1">
      <c r="A49" s="327">
        <v>17</v>
      </c>
      <c r="B49" s="410"/>
      <c r="C49" s="267" t="s">
        <v>175</v>
      </c>
      <c r="D49" s="280">
        <v>21</v>
      </c>
      <c r="E49" s="280">
        <v>21</v>
      </c>
      <c r="F49" s="269" t="s">
        <v>176</v>
      </c>
      <c r="G49" s="158"/>
      <c r="H49" s="33"/>
      <c r="I49" s="33"/>
      <c r="J49" s="33"/>
      <c r="K49" s="33"/>
      <c r="L49" s="33"/>
    </row>
    <row r="50" spans="1:12" ht="19.149999999999999" customHeight="1">
      <c r="A50" s="387"/>
      <c r="B50" s="387"/>
      <c r="C50" s="85"/>
      <c r="D50" s="161"/>
      <c r="E50" s="161"/>
      <c r="F50" s="387"/>
      <c r="G50" s="33"/>
      <c r="H50" s="33"/>
      <c r="I50" s="33"/>
      <c r="J50" s="33"/>
      <c r="K50" s="33"/>
      <c r="L50" s="33"/>
    </row>
    <row r="51" spans="1:12" ht="19.149999999999999" customHeight="1">
      <c r="A51" s="187">
        <v>19</v>
      </c>
      <c r="B51" s="218"/>
      <c r="C51" s="27" t="s">
        <v>139</v>
      </c>
      <c r="D51" s="16">
        <v>16</v>
      </c>
      <c r="E51" s="190">
        <f>D51+D52</f>
        <v>21</v>
      </c>
      <c r="F51" s="173" t="s">
        <v>177</v>
      </c>
      <c r="G51" s="29"/>
      <c r="H51" s="33"/>
      <c r="I51" s="33"/>
      <c r="J51" s="33"/>
      <c r="K51" s="33"/>
      <c r="L51" s="33"/>
    </row>
    <row r="52" spans="1:12" ht="19.149999999999999" customHeight="1">
      <c r="A52" s="188"/>
      <c r="B52" s="212"/>
      <c r="C52" s="102" t="s">
        <v>40</v>
      </c>
      <c r="D52" s="141">
        <v>5</v>
      </c>
      <c r="E52" s="192"/>
      <c r="F52" s="220"/>
      <c r="G52" s="29"/>
      <c r="H52" s="33"/>
      <c r="I52" s="33"/>
      <c r="J52" s="33"/>
      <c r="K52" s="33"/>
      <c r="L52" s="33"/>
    </row>
    <row r="53" spans="1:12" ht="19.149999999999999" customHeight="1">
      <c r="A53" s="44"/>
      <c r="B53" s="44"/>
      <c r="C53" s="10"/>
      <c r="D53" s="61"/>
      <c r="E53" s="61"/>
      <c r="F53" s="12"/>
      <c r="G53" s="29"/>
      <c r="H53" s="33"/>
      <c r="I53" s="33"/>
      <c r="J53" s="33"/>
      <c r="K53" s="33"/>
      <c r="L53" s="33"/>
    </row>
    <row r="54" spans="1:12" ht="19.149999999999999" customHeight="1">
      <c r="A54" s="41">
        <v>21</v>
      </c>
      <c r="B54" s="129"/>
      <c r="C54" s="28" t="s">
        <v>9</v>
      </c>
      <c r="D54" s="16">
        <v>22</v>
      </c>
      <c r="E54" s="16">
        <v>22</v>
      </c>
      <c r="F54" s="43" t="s">
        <v>178</v>
      </c>
      <c r="G54" s="29"/>
      <c r="H54" s="33"/>
      <c r="I54" s="33"/>
      <c r="J54" s="33"/>
      <c r="K54" s="33"/>
      <c r="L54" s="33"/>
    </row>
    <row r="55" spans="1:12" ht="19.149999999999999" customHeight="1">
      <c r="A55" s="9"/>
      <c r="B55" s="143"/>
      <c r="C55" s="144"/>
      <c r="D55" s="145"/>
      <c r="E55" s="9"/>
      <c r="F55" s="112"/>
      <c r="G55" s="33"/>
      <c r="H55" s="33"/>
      <c r="I55" s="33"/>
      <c r="J55" s="33"/>
      <c r="K55" s="33"/>
      <c r="L55" s="33"/>
    </row>
    <row r="56" spans="1:12" ht="19.149999999999999" customHeight="1">
      <c r="A56" s="41">
        <v>23</v>
      </c>
      <c r="B56" s="129"/>
      <c r="C56" s="10" t="s">
        <v>31</v>
      </c>
      <c r="D56" s="16">
        <v>21</v>
      </c>
      <c r="E56" s="16">
        <v>21</v>
      </c>
      <c r="F56" s="43" t="s">
        <v>179</v>
      </c>
      <c r="G56" s="29"/>
      <c r="H56" s="33"/>
      <c r="I56" s="33"/>
      <c r="J56" s="33"/>
      <c r="K56" s="33"/>
      <c r="L56" s="33"/>
    </row>
    <row r="57" spans="1:12" ht="19.149999999999999" customHeight="1">
      <c r="A57" s="14"/>
      <c r="B57" s="14"/>
      <c r="C57" s="21"/>
      <c r="D57" s="45"/>
      <c r="E57" s="45"/>
      <c r="F57" s="14"/>
      <c r="G57" s="33"/>
      <c r="H57" s="33"/>
      <c r="I57" s="33"/>
      <c r="J57" s="33"/>
      <c r="K57" s="33"/>
      <c r="L57" s="33"/>
    </row>
    <row r="58" spans="1:12" ht="19.149999999999999" customHeight="1">
      <c r="A58" s="206">
        <v>24</v>
      </c>
      <c r="B58" s="216"/>
      <c r="C58" s="10" t="s">
        <v>141</v>
      </c>
      <c r="D58" s="16">
        <v>16</v>
      </c>
      <c r="E58" s="210">
        <f>D58+D59</f>
        <v>22</v>
      </c>
      <c r="F58" s="199" t="s">
        <v>180</v>
      </c>
      <c r="G58" s="29"/>
      <c r="H58" s="33"/>
      <c r="I58" s="33"/>
      <c r="J58" s="33"/>
      <c r="K58" s="33"/>
      <c r="L58" s="33"/>
    </row>
    <row r="59" spans="1:12" ht="19.149999999999999" customHeight="1">
      <c r="A59" s="209"/>
      <c r="B59" s="217"/>
      <c r="C59" s="10" t="s">
        <v>23</v>
      </c>
      <c r="D59" s="16">
        <v>6</v>
      </c>
      <c r="E59" s="189"/>
      <c r="F59" s="230"/>
      <c r="G59" s="29"/>
      <c r="H59" s="33"/>
      <c r="I59" s="33"/>
      <c r="J59" s="33"/>
      <c r="K59" s="33"/>
      <c r="L59" s="33"/>
    </row>
    <row r="60" spans="1:12" ht="19.149999999999999" customHeight="1">
      <c r="A60" s="14"/>
      <c r="B60" s="14"/>
      <c r="C60" s="21"/>
      <c r="D60" s="45"/>
      <c r="E60" s="45"/>
      <c r="F60" s="14"/>
      <c r="G60" s="33"/>
      <c r="H60" s="33"/>
      <c r="I60" s="33"/>
      <c r="J60" s="33"/>
      <c r="K60" s="33"/>
      <c r="L60" s="33"/>
    </row>
    <row r="61" spans="1:12" ht="19.149999999999999" customHeight="1">
      <c r="A61" s="187">
        <v>25</v>
      </c>
      <c r="B61" s="218"/>
      <c r="C61" s="219" t="s">
        <v>5</v>
      </c>
      <c r="D61" s="16">
        <v>21</v>
      </c>
      <c r="E61" s="210">
        <f>D61+D62</f>
        <v>32</v>
      </c>
      <c r="F61" s="12" t="s">
        <v>181</v>
      </c>
      <c r="G61" s="29"/>
      <c r="H61" s="33"/>
      <c r="I61" s="33"/>
      <c r="J61" s="33"/>
      <c r="K61" s="33"/>
      <c r="L61" s="33"/>
    </row>
    <row r="62" spans="1:12" ht="19.149999999999999" customHeight="1">
      <c r="A62" s="188"/>
      <c r="B62" s="212"/>
      <c r="C62" s="239"/>
      <c r="D62" s="16">
        <v>11</v>
      </c>
      <c r="E62" s="189"/>
      <c r="F62" s="43" t="s">
        <v>182</v>
      </c>
      <c r="G62" s="149"/>
      <c r="H62" s="73"/>
      <c r="I62" s="73"/>
      <c r="J62" s="73"/>
      <c r="K62" s="73"/>
      <c r="L62" s="73"/>
    </row>
    <row r="63" spans="1:12" ht="19.149999999999999" customHeight="1">
      <c r="A63" s="44"/>
      <c r="B63" s="44"/>
      <c r="C63" s="23"/>
      <c r="D63" s="61"/>
      <c r="E63" s="142"/>
      <c r="F63" s="88"/>
      <c r="G63" s="150"/>
      <c r="H63" s="150"/>
      <c r="I63" s="150"/>
      <c r="J63" s="150"/>
      <c r="K63" s="150"/>
      <c r="L63" s="150"/>
    </row>
    <row r="64" spans="1:12" ht="19.149999999999999" customHeight="1">
      <c r="A64" s="206">
        <v>26</v>
      </c>
      <c r="B64" s="216"/>
      <c r="C64" s="221" t="s">
        <v>7</v>
      </c>
      <c r="D64" s="16">
        <v>21</v>
      </c>
      <c r="E64" s="210">
        <f>D64+D65</f>
        <v>31</v>
      </c>
      <c r="F64" s="43" t="s">
        <v>183</v>
      </c>
      <c r="G64" s="29"/>
      <c r="H64" s="33"/>
      <c r="I64" s="33"/>
      <c r="J64" s="33"/>
      <c r="K64" s="33"/>
      <c r="L64" s="33"/>
    </row>
    <row r="65" spans="1:12" ht="22.9" customHeight="1">
      <c r="A65" s="209"/>
      <c r="B65" s="217"/>
      <c r="C65" s="222"/>
      <c r="D65" s="16">
        <v>10</v>
      </c>
      <c r="E65" s="189"/>
      <c r="F65" s="12" t="s">
        <v>182</v>
      </c>
      <c r="G65" s="29"/>
      <c r="H65" s="33"/>
      <c r="I65" s="33"/>
      <c r="J65" s="33"/>
      <c r="K65" s="33"/>
      <c r="L65" s="33"/>
    </row>
    <row r="66" spans="1:12" ht="22.9" customHeight="1">
      <c r="A66" s="14"/>
      <c r="B66" s="14"/>
      <c r="C66" s="90"/>
      <c r="D66" s="45"/>
      <c r="E66" s="45"/>
      <c r="F66" s="112"/>
      <c r="G66" s="33"/>
      <c r="H66" s="33"/>
      <c r="I66" s="33"/>
      <c r="J66" s="33"/>
      <c r="K66" s="33"/>
      <c r="L66" s="33"/>
    </row>
    <row r="67" spans="1:12" ht="19.149999999999999" customHeight="1">
      <c r="A67" s="41">
        <v>27</v>
      </c>
      <c r="B67" s="129"/>
      <c r="C67" s="27" t="s">
        <v>8</v>
      </c>
      <c r="D67" s="16">
        <v>21</v>
      </c>
      <c r="E67" s="16">
        <v>21</v>
      </c>
      <c r="F67" s="43" t="s">
        <v>184</v>
      </c>
      <c r="G67" s="149"/>
      <c r="H67" s="73"/>
      <c r="I67" s="73"/>
      <c r="J67" s="73"/>
      <c r="K67" s="73"/>
      <c r="L67" s="73"/>
    </row>
    <row r="68" spans="1:12" ht="19.149999999999999" customHeight="1">
      <c r="A68" s="14"/>
      <c r="B68" s="14"/>
      <c r="C68" s="21"/>
      <c r="D68" s="21"/>
      <c r="E68" s="21"/>
      <c r="F68" s="14"/>
      <c r="G68" s="77"/>
      <c r="H68" s="77"/>
      <c r="I68" s="77"/>
      <c r="J68" s="77"/>
      <c r="K68" s="77"/>
      <c r="L68" s="77"/>
    </row>
    <row r="69" spans="1:12" ht="19.149999999999999" customHeight="1">
      <c r="A69" s="41">
        <v>28</v>
      </c>
      <c r="B69" s="129"/>
      <c r="C69" s="10" t="s">
        <v>34</v>
      </c>
      <c r="D69" s="16">
        <v>22</v>
      </c>
      <c r="E69" s="16">
        <v>22</v>
      </c>
      <c r="F69" s="12" t="s">
        <v>185</v>
      </c>
      <c r="G69" s="29"/>
      <c r="H69" s="33"/>
      <c r="I69" s="33"/>
      <c r="J69" s="33"/>
      <c r="K69" s="33"/>
      <c r="L69" s="33"/>
    </row>
    <row r="70" spans="1:12" ht="19.149999999999999" customHeight="1">
      <c r="A70" s="14"/>
      <c r="B70" s="14"/>
      <c r="C70" s="21"/>
      <c r="D70" s="21"/>
      <c r="E70" s="45"/>
      <c r="F70" s="14"/>
      <c r="G70" s="33"/>
      <c r="H70" s="33"/>
      <c r="I70" s="33"/>
      <c r="J70" s="33"/>
      <c r="K70" s="33"/>
      <c r="L70" s="33"/>
    </row>
    <row r="71" spans="1:12" ht="19.149999999999999" customHeight="1">
      <c r="A71" s="206">
        <v>29</v>
      </c>
      <c r="B71" s="216"/>
      <c r="C71" s="221" t="s">
        <v>32</v>
      </c>
      <c r="D71" s="16">
        <v>21</v>
      </c>
      <c r="E71" s="210">
        <f>D71+D72</f>
        <v>42</v>
      </c>
      <c r="F71" s="43" t="s">
        <v>186</v>
      </c>
      <c r="G71" s="29"/>
      <c r="H71" s="33"/>
      <c r="I71" s="33"/>
      <c r="J71" s="33"/>
      <c r="K71" s="33"/>
      <c r="L71" s="33"/>
    </row>
    <row r="72" spans="1:12" ht="19.149999999999999" customHeight="1">
      <c r="A72" s="209"/>
      <c r="B72" s="217"/>
      <c r="C72" s="222"/>
      <c r="D72" s="16">
        <v>21</v>
      </c>
      <c r="E72" s="189"/>
      <c r="F72" s="12" t="s">
        <v>187</v>
      </c>
      <c r="G72" s="29"/>
      <c r="H72" s="33"/>
      <c r="I72" s="33"/>
      <c r="J72" s="33"/>
      <c r="K72" s="33"/>
      <c r="L72" s="33"/>
    </row>
    <row r="73" spans="1:12" ht="19.149999999999999" customHeight="1">
      <c r="A73" s="14"/>
      <c r="B73" s="14"/>
      <c r="C73" s="21"/>
      <c r="D73" s="45"/>
      <c r="E73" s="45"/>
      <c r="F73" s="112"/>
      <c r="G73" s="33"/>
      <c r="H73" s="33"/>
      <c r="I73" s="33"/>
      <c r="J73" s="33"/>
      <c r="K73" s="33"/>
      <c r="L73" s="33"/>
    </row>
    <row r="74" spans="1:12" s="168" customFormat="1" ht="19.149999999999999" customHeight="1">
      <c r="A74" s="63">
        <v>30</v>
      </c>
      <c r="B74" s="146"/>
      <c r="C74" s="151" t="s">
        <v>33</v>
      </c>
      <c r="D74" s="16">
        <v>21</v>
      </c>
      <c r="E74" s="207">
        <f>D74+G75+D76</f>
        <v>35</v>
      </c>
      <c r="F74" s="43" t="s">
        <v>188</v>
      </c>
      <c r="G74" s="149"/>
      <c r="H74" s="33"/>
      <c r="I74" s="33"/>
      <c r="J74" s="33"/>
      <c r="K74" s="33"/>
      <c r="L74" s="33"/>
    </row>
    <row r="75" spans="1:12" s="168" customFormat="1" ht="19.149999999999999" customHeight="1">
      <c r="A75" s="64"/>
      <c r="B75" s="153"/>
      <c r="C75" s="154"/>
      <c r="D75" s="126"/>
      <c r="E75" s="444"/>
      <c r="F75" s="443"/>
      <c r="G75" s="87"/>
      <c r="H75" s="33"/>
      <c r="I75" s="33"/>
      <c r="J75" s="33"/>
      <c r="K75" s="33"/>
      <c r="L75" s="33"/>
    </row>
    <row r="76" spans="1:12" s="168" customFormat="1" ht="39" customHeight="1">
      <c r="A76" s="72"/>
      <c r="B76" s="147"/>
      <c r="C76" s="152"/>
      <c r="D76" s="16">
        <v>14</v>
      </c>
      <c r="E76" s="445"/>
      <c r="F76" s="411" t="s">
        <v>189</v>
      </c>
      <c r="G76" s="158"/>
      <c r="H76" s="33"/>
      <c r="I76" s="33"/>
      <c r="J76" s="33"/>
      <c r="K76" s="33"/>
      <c r="L76" s="33"/>
    </row>
    <row r="77" spans="1:12" s="168" customFormat="1" ht="19.149999999999999" customHeight="1">
      <c r="A77" s="14"/>
      <c r="B77" s="14"/>
      <c r="C77" s="90"/>
      <c r="D77" s="45"/>
      <c r="E77" s="45"/>
      <c r="F77" s="442"/>
      <c r="G77" s="33"/>
      <c r="H77" s="33"/>
      <c r="I77" s="33"/>
      <c r="J77" s="33"/>
      <c r="K77" s="33"/>
      <c r="L77" s="33"/>
    </row>
    <row r="78" spans="1:12" ht="19.149999999999999" customHeight="1">
      <c r="A78" s="14"/>
      <c r="B78" s="14"/>
      <c r="C78" s="90"/>
      <c r="D78" s="45"/>
      <c r="E78" s="45"/>
      <c r="F78" s="14"/>
      <c r="G78" s="33"/>
      <c r="H78" s="33"/>
      <c r="I78" s="33"/>
      <c r="J78" s="33"/>
      <c r="K78" s="33"/>
      <c r="L78" s="33"/>
    </row>
    <row r="79" spans="1:12" ht="19.149999999999999" customHeight="1">
      <c r="A79" s="41">
        <v>31</v>
      </c>
      <c r="B79" s="129"/>
      <c r="C79" s="27" t="s">
        <v>136</v>
      </c>
      <c r="D79" s="16">
        <v>21</v>
      </c>
      <c r="E79" s="16">
        <v>21</v>
      </c>
      <c r="F79" s="12" t="s">
        <v>190</v>
      </c>
      <c r="G79" s="29"/>
      <c r="H79" s="33"/>
      <c r="I79" s="33"/>
      <c r="J79" s="33"/>
      <c r="K79" s="33"/>
      <c r="L79" s="33"/>
    </row>
    <row r="80" spans="1:12" ht="19.149999999999999" customHeight="1">
      <c r="A80" s="14"/>
      <c r="B80" s="14"/>
      <c r="C80" s="90"/>
      <c r="D80" s="45"/>
      <c r="E80" s="45"/>
      <c r="F80" s="14"/>
      <c r="G80" s="33"/>
      <c r="H80" s="33"/>
      <c r="I80" s="33"/>
      <c r="J80" s="33"/>
      <c r="K80" s="33"/>
      <c r="L80" s="33"/>
    </row>
    <row r="81" spans="1:12" ht="19.149999999999999" customHeight="1">
      <c r="A81" s="187">
        <v>32</v>
      </c>
      <c r="B81" s="218"/>
      <c r="C81" s="10" t="s">
        <v>135</v>
      </c>
      <c r="D81" s="16">
        <v>16</v>
      </c>
      <c r="E81" s="190">
        <f>D81+D82</f>
        <v>22</v>
      </c>
      <c r="F81" s="203" t="s">
        <v>191</v>
      </c>
      <c r="G81" s="29"/>
      <c r="H81" s="33"/>
      <c r="I81" s="33"/>
      <c r="J81" s="33"/>
      <c r="K81" s="33"/>
      <c r="L81" s="33"/>
    </row>
    <row r="82" spans="1:12" ht="19.149999999999999" customHeight="1">
      <c r="A82" s="188"/>
      <c r="B82" s="212"/>
      <c r="C82" s="27" t="s">
        <v>38</v>
      </c>
      <c r="D82" s="16">
        <v>6</v>
      </c>
      <c r="E82" s="192"/>
      <c r="F82" s="229"/>
      <c r="G82" s="149"/>
      <c r="H82" s="73"/>
      <c r="I82" s="73"/>
      <c r="J82" s="73"/>
      <c r="K82" s="73"/>
      <c r="L82" s="73"/>
    </row>
    <row r="83" spans="1:12" ht="19.149999999999999" customHeight="1">
      <c r="A83" s="44"/>
      <c r="B83" s="44"/>
      <c r="C83" s="61"/>
      <c r="D83" s="61"/>
      <c r="E83" s="61"/>
      <c r="F83" s="43"/>
      <c r="G83" s="126"/>
      <c r="H83" s="126"/>
      <c r="I83" s="126"/>
      <c r="J83" s="126"/>
      <c r="K83" s="126"/>
      <c r="L83" s="126"/>
    </row>
    <row r="84" spans="1:12" ht="19.149999999999999" customHeight="1">
      <c r="A84" s="206">
        <v>34</v>
      </c>
      <c r="B84" s="216"/>
      <c r="C84" s="221" t="s">
        <v>36</v>
      </c>
      <c r="D84" s="16">
        <v>22</v>
      </c>
      <c r="E84" s="210">
        <f>D84+D85</f>
        <v>43</v>
      </c>
      <c r="F84" s="12" t="s">
        <v>192</v>
      </c>
      <c r="G84" s="29"/>
      <c r="H84" s="33"/>
      <c r="I84" s="33"/>
      <c r="J84" s="33"/>
      <c r="K84" s="33"/>
      <c r="L84" s="33"/>
    </row>
    <row r="85" spans="1:12" ht="19.149999999999999" customHeight="1">
      <c r="A85" s="209"/>
      <c r="B85" s="217"/>
      <c r="C85" s="222"/>
      <c r="D85" s="16">
        <v>21</v>
      </c>
      <c r="E85" s="189"/>
      <c r="F85" s="12" t="s">
        <v>193</v>
      </c>
      <c r="G85" s="29"/>
      <c r="H85" s="33"/>
      <c r="I85" s="33"/>
      <c r="J85" s="33"/>
      <c r="K85" s="33"/>
      <c r="L85" s="33"/>
    </row>
    <row r="86" spans="1:12" ht="19.149999999999999" customHeight="1">
      <c r="A86" s="14"/>
      <c r="B86" s="14"/>
      <c r="C86" s="21"/>
      <c r="D86" s="45"/>
      <c r="E86" s="45"/>
      <c r="F86" s="112"/>
      <c r="G86" s="33"/>
      <c r="H86" s="33"/>
      <c r="I86" s="33"/>
      <c r="J86" s="33"/>
      <c r="K86" s="33"/>
      <c r="L86" s="33"/>
    </row>
    <row r="87" spans="1:12" ht="19.149999999999999" customHeight="1">
      <c r="A87" s="206">
        <v>36</v>
      </c>
      <c r="B87" s="216"/>
      <c r="C87" s="221" t="s">
        <v>21</v>
      </c>
      <c r="D87" s="16">
        <v>21</v>
      </c>
      <c r="E87" s="210">
        <f>D87+D88</f>
        <v>42</v>
      </c>
      <c r="F87" s="12" t="s">
        <v>194</v>
      </c>
      <c r="G87" s="29"/>
      <c r="H87" s="33"/>
      <c r="I87" s="33"/>
      <c r="J87" s="33"/>
      <c r="K87" s="33"/>
      <c r="L87" s="33"/>
    </row>
    <row r="88" spans="1:12" ht="19.149999999999999" customHeight="1">
      <c r="A88" s="209"/>
      <c r="B88" s="217"/>
      <c r="C88" s="222"/>
      <c r="D88" s="16">
        <v>21</v>
      </c>
      <c r="E88" s="189"/>
      <c r="F88" s="43" t="s">
        <v>195</v>
      </c>
      <c r="G88" s="29"/>
      <c r="H88" s="33"/>
      <c r="I88" s="33"/>
      <c r="J88" s="33"/>
      <c r="K88" s="33"/>
      <c r="L88" s="33"/>
    </row>
    <row r="89" spans="1:12" ht="19.149999999999999" customHeight="1">
      <c r="A89" s="14"/>
      <c r="B89" s="14"/>
      <c r="C89" s="90"/>
      <c r="D89" s="45"/>
      <c r="E89" s="45"/>
      <c r="F89" s="14"/>
      <c r="G89" s="33"/>
      <c r="H89" s="33"/>
      <c r="I89" s="33"/>
      <c r="J89" s="33"/>
      <c r="K89" s="33"/>
      <c r="L89" s="33"/>
    </row>
    <row r="90" spans="1:12" ht="19.149999999999999" customHeight="1">
      <c r="A90" s="41">
        <v>37</v>
      </c>
      <c r="B90" s="129"/>
      <c r="C90" s="27" t="s">
        <v>22</v>
      </c>
      <c r="D90" s="16">
        <v>21</v>
      </c>
      <c r="E90" s="16">
        <v>21</v>
      </c>
      <c r="F90" s="12" t="s">
        <v>196</v>
      </c>
      <c r="G90" s="29"/>
      <c r="H90" s="33"/>
      <c r="I90" s="33"/>
      <c r="J90" s="33"/>
      <c r="K90" s="33"/>
      <c r="L90" s="33"/>
    </row>
    <row r="91" spans="1:12" ht="19.149999999999999" customHeight="1">
      <c r="A91" s="14"/>
      <c r="B91" s="14"/>
      <c r="C91" s="21"/>
      <c r="D91" s="45"/>
      <c r="E91" s="45"/>
      <c r="F91" s="112"/>
      <c r="G91" s="33"/>
      <c r="H91" s="33"/>
      <c r="I91" s="33"/>
      <c r="J91" s="33"/>
      <c r="K91" s="33"/>
      <c r="L91" s="33"/>
    </row>
    <row r="92" spans="1:12" ht="19.149999999999999" customHeight="1">
      <c r="A92" s="41">
        <v>38</v>
      </c>
      <c r="B92" s="129"/>
      <c r="C92" s="10" t="s">
        <v>37</v>
      </c>
      <c r="D92" s="16">
        <v>21</v>
      </c>
      <c r="E92" s="16">
        <f>D92</f>
        <v>21</v>
      </c>
      <c r="F92" s="43" t="s">
        <v>197</v>
      </c>
      <c r="G92" s="29"/>
      <c r="H92" s="33"/>
      <c r="I92" s="33"/>
      <c r="J92" s="33"/>
      <c r="K92" s="33"/>
      <c r="L92" s="33"/>
    </row>
    <row r="93" spans="1:12" ht="19.149999999999999" customHeight="1">
      <c r="A93" s="14"/>
      <c r="B93" s="14"/>
      <c r="C93" s="21"/>
      <c r="D93" s="45"/>
      <c r="E93" s="45"/>
      <c r="F93" s="112"/>
      <c r="G93" s="33"/>
      <c r="H93" s="33"/>
      <c r="I93" s="33"/>
      <c r="J93" s="33"/>
      <c r="K93" s="33"/>
      <c r="L93" s="33"/>
    </row>
    <row r="94" spans="1:12" ht="19.149999999999999" customHeight="1">
      <c r="A94" s="41">
        <v>39</v>
      </c>
      <c r="B94" s="129"/>
      <c r="C94" s="10" t="s">
        <v>128</v>
      </c>
      <c r="D94" s="16">
        <v>21</v>
      </c>
      <c r="E94" s="16">
        <v>21</v>
      </c>
      <c r="F94" s="43" t="s">
        <v>198</v>
      </c>
      <c r="G94" s="29"/>
      <c r="H94" s="33"/>
      <c r="I94" s="33"/>
      <c r="J94" s="33"/>
      <c r="K94" s="33"/>
      <c r="L94" s="33"/>
    </row>
    <row r="95" spans="1:12" ht="19.149999999999999" customHeight="1">
      <c r="A95" s="14"/>
      <c r="B95" s="14"/>
      <c r="C95" s="21"/>
      <c r="D95" s="45"/>
      <c r="E95" s="45"/>
      <c r="F95" s="112"/>
      <c r="G95" s="33"/>
      <c r="H95" s="33"/>
      <c r="I95" s="33"/>
      <c r="J95" s="33"/>
      <c r="K95" s="33"/>
      <c r="L95" s="33"/>
    </row>
    <row r="96" spans="1:12" ht="19.149999999999999" customHeight="1">
      <c r="A96" s="187">
        <v>40</v>
      </c>
      <c r="B96" s="218"/>
      <c r="C96" s="27" t="s">
        <v>138</v>
      </c>
      <c r="D96" s="16">
        <v>12</v>
      </c>
      <c r="E96" s="190">
        <f>D96+D97</f>
        <v>22</v>
      </c>
      <c r="F96" s="173" t="s">
        <v>199</v>
      </c>
      <c r="G96" s="29"/>
      <c r="H96" s="33"/>
      <c r="I96" s="33"/>
      <c r="J96" s="33"/>
      <c r="K96" s="33"/>
      <c r="L96" s="33"/>
    </row>
    <row r="97" spans="1:12" ht="19.149999999999999" customHeight="1">
      <c r="A97" s="188"/>
      <c r="B97" s="212"/>
      <c r="C97" s="27" t="s">
        <v>200</v>
      </c>
      <c r="D97" s="16">
        <v>10</v>
      </c>
      <c r="E97" s="192"/>
      <c r="F97" s="220"/>
      <c r="G97" s="149"/>
      <c r="H97" s="33"/>
      <c r="I97" s="33"/>
      <c r="J97" s="33"/>
      <c r="K97" s="33"/>
      <c r="L97" s="33"/>
    </row>
    <row r="98" spans="1:12" ht="19.149999999999999" customHeight="1">
      <c r="A98" s="44"/>
      <c r="B98" s="44"/>
      <c r="C98" s="27"/>
      <c r="D98" s="61"/>
      <c r="E98" s="61"/>
      <c r="F98" s="12"/>
      <c r="G98" s="126"/>
      <c r="H98" s="29"/>
      <c r="I98" s="33"/>
      <c r="J98" s="33"/>
      <c r="K98" s="33"/>
      <c r="L98" s="33"/>
    </row>
    <row r="99" spans="1:12" ht="19.149999999999999" customHeight="1">
      <c r="A99" s="41">
        <v>41</v>
      </c>
      <c r="B99" s="129"/>
      <c r="C99" s="27" t="s">
        <v>200</v>
      </c>
      <c r="D99" s="16">
        <v>21</v>
      </c>
      <c r="E99" s="16">
        <v>21</v>
      </c>
      <c r="F99" s="43" t="s">
        <v>201</v>
      </c>
      <c r="G99" s="126"/>
      <c r="H99" s="29"/>
      <c r="I99" s="33"/>
      <c r="J99" s="33"/>
      <c r="K99" s="33"/>
      <c r="L99" s="33"/>
    </row>
    <row r="100" spans="1:12" ht="19.149999999999999" customHeight="1">
      <c r="A100" s="14"/>
      <c r="B100" s="99"/>
      <c r="C100" s="23"/>
      <c r="D100" s="59"/>
      <c r="E100" s="45"/>
      <c r="F100" s="14"/>
      <c r="G100" s="77"/>
      <c r="H100" s="33"/>
      <c r="I100" s="33"/>
      <c r="J100" s="33"/>
      <c r="K100" s="33"/>
      <c r="L100" s="33"/>
    </row>
    <row r="101" spans="1:12" ht="19.149999999999999" customHeight="1">
      <c r="A101" s="41">
        <v>42</v>
      </c>
      <c r="B101" s="129"/>
      <c r="C101" s="27" t="s">
        <v>137</v>
      </c>
      <c r="D101" s="16">
        <v>21</v>
      </c>
      <c r="E101" s="16">
        <v>21</v>
      </c>
      <c r="F101" s="12" t="s">
        <v>202</v>
      </c>
      <c r="G101" s="29"/>
      <c r="H101" s="33"/>
      <c r="I101" s="33"/>
      <c r="J101" s="33"/>
      <c r="K101" s="33"/>
      <c r="L101" s="33"/>
    </row>
    <row r="102" spans="1:12" ht="19.149999999999999" customHeight="1">
      <c r="A102" s="14"/>
      <c r="B102" s="99"/>
      <c r="C102" s="23"/>
      <c r="D102" s="59"/>
      <c r="E102" s="45"/>
      <c r="F102" s="14"/>
      <c r="G102" s="33"/>
      <c r="H102" s="33"/>
      <c r="I102" s="33"/>
      <c r="J102" s="33"/>
      <c r="K102" s="33"/>
      <c r="L102" s="33"/>
    </row>
    <row r="103" spans="1:12" ht="19.149999999999999" customHeight="1">
      <c r="A103" s="41">
        <v>43</v>
      </c>
      <c r="B103" s="129"/>
      <c r="C103" s="10" t="s">
        <v>13</v>
      </c>
      <c r="D103" s="16">
        <v>22</v>
      </c>
      <c r="E103" s="16">
        <v>22</v>
      </c>
      <c r="F103" s="43" t="s">
        <v>203</v>
      </c>
      <c r="G103" s="29"/>
      <c r="H103" s="33"/>
      <c r="I103" s="33"/>
      <c r="J103" s="33"/>
      <c r="K103" s="33"/>
      <c r="L103" s="33"/>
    </row>
    <row r="104" spans="1:12" ht="19.149999999999999" customHeight="1">
      <c r="A104" s="45"/>
      <c r="B104" s="45"/>
      <c r="C104" s="22"/>
      <c r="D104" s="142"/>
      <c r="E104" s="142"/>
      <c r="F104" s="88"/>
      <c r="G104" s="29"/>
      <c r="H104" s="33"/>
      <c r="I104" s="33"/>
      <c r="J104" s="33"/>
      <c r="K104" s="33"/>
      <c r="L104" s="33"/>
    </row>
    <row r="105" spans="1:12" ht="19.149999999999999" customHeight="1">
      <c r="A105" s="187">
        <v>46</v>
      </c>
      <c r="B105" s="218"/>
      <c r="C105" s="227" t="s">
        <v>10</v>
      </c>
      <c r="D105" s="16">
        <v>21</v>
      </c>
      <c r="E105" s="210">
        <f>D105+D106</f>
        <v>42</v>
      </c>
      <c r="F105" s="12" t="s">
        <v>205</v>
      </c>
      <c r="G105" s="29"/>
      <c r="H105" s="33"/>
      <c r="I105" s="33"/>
      <c r="J105" s="33"/>
      <c r="K105" s="33"/>
      <c r="L105" s="33"/>
    </row>
    <row r="106" spans="1:12" ht="19.149999999999999" customHeight="1">
      <c r="A106" s="188"/>
      <c r="B106" s="212"/>
      <c r="C106" s="228"/>
      <c r="D106" s="16">
        <v>21</v>
      </c>
      <c r="E106" s="189"/>
      <c r="F106" s="43" t="s">
        <v>206</v>
      </c>
      <c r="G106" s="29"/>
      <c r="H106" s="33"/>
      <c r="I106" s="33"/>
      <c r="J106" s="33"/>
      <c r="K106" s="33"/>
      <c r="L106" s="33"/>
    </row>
    <row r="107" spans="1:12" ht="19.149999999999999" customHeight="1">
      <c r="A107" s="14"/>
      <c r="B107" s="99"/>
      <c r="C107" s="23"/>
      <c r="D107" s="54"/>
      <c r="E107" s="75"/>
      <c r="F107" s="14"/>
      <c r="G107" s="33"/>
      <c r="H107" s="33"/>
      <c r="I107" s="33"/>
      <c r="J107" s="33"/>
      <c r="K107" s="33"/>
      <c r="L107" s="33"/>
    </row>
    <row r="108" spans="1:12" ht="19.149999999999999" customHeight="1">
      <c r="A108" s="413">
        <v>47</v>
      </c>
      <c r="B108" s="415"/>
      <c r="C108" s="148" t="s">
        <v>11</v>
      </c>
      <c r="D108" s="83">
        <v>13</v>
      </c>
      <c r="E108" s="260">
        <v>21</v>
      </c>
      <c r="F108" s="418" t="s">
        <v>204</v>
      </c>
      <c r="G108" s="29"/>
      <c r="H108" s="33"/>
      <c r="I108" s="33"/>
      <c r="J108" s="33"/>
      <c r="K108" s="33"/>
      <c r="L108" s="33"/>
    </row>
    <row r="109" spans="1:12" ht="19.149999999999999" customHeight="1">
      <c r="A109" s="414"/>
      <c r="B109" s="416"/>
      <c r="C109" s="417" t="s">
        <v>12</v>
      </c>
      <c r="D109" s="352">
        <v>8</v>
      </c>
      <c r="E109" s="260"/>
      <c r="F109" s="419"/>
      <c r="G109" s="33"/>
      <c r="H109" s="33"/>
      <c r="I109" s="33"/>
      <c r="J109" s="33"/>
      <c r="K109" s="33"/>
      <c r="L109" s="33"/>
    </row>
  </sheetData>
  <mergeCells count="79">
    <mergeCell ref="A108:A109"/>
    <mergeCell ref="B108:B109"/>
    <mergeCell ref="E108:E109"/>
    <mergeCell ref="F108:F109"/>
    <mergeCell ref="A1:E1"/>
    <mergeCell ref="A2:E2"/>
    <mergeCell ref="A10:A11"/>
    <mergeCell ref="E10:E11"/>
    <mergeCell ref="A18:A19"/>
    <mergeCell ref="C61:C62"/>
    <mergeCell ref="A84:A85"/>
    <mergeCell ref="C84:C85"/>
    <mergeCell ref="A25:A27"/>
    <mergeCell ref="E25:E27"/>
    <mergeCell ref="E71:E72"/>
    <mergeCell ref="A71:A72"/>
    <mergeCell ref="C71:C72"/>
    <mergeCell ref="B71:B72"/>
    <mergeCell ref="B10:B11"/>
    <mergeCell ref="B81:B82"/>
    <mergeCell ref="F25:F27"/>
    <mergeCell ref="F21:F23"/>
    <mergeCell ref="A15:A16"/>
    <mergeCell ref="F15:F16"/>
    <mergeCell ref="E15:E16"/>
    <mergeCell ref="A21:A23"/>
    <mergeCell ref="E21:E23"/>
    <mergeCell ref="F18:F19"/>
    <mergeCell ref="E18:E19"/>
    <mergeCell ref="B18:B19"/>
    <mergeCell ref="B25:B27"/>
    <mergeCell ref="B15:B16"/>
    <mergeCell ref="B21:B23"/>
    <mergeCell ref="F10:F11"/>
    <mergeCell ref="C105:C106"/>
    <mergeCell ref="A105:A106"/>
    <mergeCell ref="E74:E76"/>
    <mergeCell ref="E81:E82"/>
    <mergeCell ref="A81:A82"/>
    <mergeCell ref="F81:F82"/>
    <mergeCell ref="E84:E85"/>
    <mergeCell ref="F58:F59"/>
    <mergeCell ref="E51:E52"/>
    <mergeCell ref="F51:F52"/>
    <mergeCell ref="A51:A52"/>
    <mergeCell ref="E29:E30"/>
    <mergeCell ref="E40:E42"/>
    <mergeCell ref="A40:A42"/>
    <mergeCell ref="F40:F42"/>
    <mergeCell ref="A44:A45"/>
    <mergeCell ref="E44:E45"/>
    <mergeCell ref="F29:F30"/>
    <mergeCell ref="A29:A30"/>
    <mergeCell ref="E61:E62"/>
    <mergeCell ref="A61:A62"/>
    <mergeCell ref="E64:E65"/>
    <mergeCell ref="A64:A65"/>
    <mergeCell ref="C64:C65"/>
    <mergeCell ref="A58:A59"/>
    <mergeCell ref="E58:E59"/>
    <mergeCell ref="B58:B59"/>
    <mergeCell ref="B51:B52"/>
    <mergeCell ref="B40:B42"/>
    <mergeCell ref="B44:B45"/>
    <mergeCell ref="B29:B30"/>
    <mergeCell ref="B61:B62"/>
    <mergeCell ref="B64:B65"/>
    <mergeCell ref="F44:F45"/>
    <mergeCell ref="E96:E97"/>
    <mergeCell ref="A96:A97"/>
    <mergeCell ref="F96:F97"/>
    <mergeCell ref="E87:E88"/>
    <mergeCell ref="A87:A88"/>
    <mergeCell ref="C87:C88"/>
    <mergeCell ref="B96:B97"/>
    <mergeCell ref="B87:B88"/>
    <mergeCell ref="B84:B85"/>
    <mergeCell ref="E105:E106"/>
    <mergeCell ref="B105:B10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>
      <selection activeCell="L20" sqref="L20"/>
    </sheetView>
  </sheetViews>
  <sheetFormatPr defaultColWidth="8.85546875" defaultRowHeight="15.6" customHeight="1"/>
  <cols>
    <col min="1" max="2" width="6.42578125" style="155" customWidth="1"/>
    <col min="3" max="3" width="30.42578125" style="155" customWidth="1"/>
    <col min="4" max="5" width="9.7109375" style="155" customWidth="1"/>
    <col min="6" max="6" width="30.7109375" style="155" customWidth="1"/>
    <col min="7" max="7" width="9.140625" style="155" customWidth="1"/>
    <col min="8" max="8" width="8.85546875" style="155" customWidth="1"/>
    <col min="9" max="16384" width="8.85546875" style="155"/>
  </cols>
  <sheetData>
    <row r="1" spans="1:7" ht="29.25" customHeight="1">
      <c r="A1" s="33"/>
      <c r="B1" s="365" t="s">
        <v>228</v>
      </c>
      <c r="C1" s="183"/>
      <c r="D1" s="183"/>
      <c r="E1" s="183"/>
      <c r="F1" s="3"/>
      <c r="G1" s="33"/>
    </row>
    <row r="2" spans="1:7" ht="27" customHeight="1">
      <c r="A2" s="33"/>
      <c r="B2" s="182" t="s">
        <v>207</v>
      </c>
      <c r="C2" s="183"/>
      <c r="D2" s="183"/>
      <c r="E2" s="183"/>
      <c r="F2" s="3"/>
      <c r="G2" s="33"/>
    </row>
    <row r="3" spans="1:7" ht="12" customHeight="1">
      <c r="A3" s="33"/>
      <c r="B3" s="95"/>
      <c r="C3" s="156"/>
      <c r="D3" s="156"/>
      <c r="E3" s="156"/>
      <c r="F3" s="37"/>
      <c r="G3" s="33"/>
    </row>
    <row r="4" spans="1:7" ht="16.149999999999999" customHeight="1">
      <c r="A4" s="38"/>
      <c r="B4" s="6" t="s">
        <v>1</v>
      </c>
      <c r="C4" s="6" t="s">
        <v>2</v>
      </c>
      <c r="D4" s="6" t="s">
        <v>42</v>
      </c>
      <c r="E4" s="6" t="s">
        <v>43</v>
      </c>
      <c r="F4" s="6" t="s">
        <v>4</v>
      </c>
      <c r="G4" s="29"/>
    </row>
    <row r="5" spans="1:7" ht="13.5" customHeight="1">
      <c r="A5" s="33"/>
      <c r="B5" s="74"/>
      <c r="C5" s="74"/>
      <c r="D5" s="74"/>
      <c r="E5" s="9"/>
      <c r="F5" s="74"/>
      <c r="G5" s="33"/>
    </row>
    <row r="6" spans="1:7" ht="15.4" customHeight="1">
      <c r="A6" s="109"/>
      <c r="B6" s="312">
        <v>2</v>
      </c>
      <c r="C6" s="286" t="s">
        <v>20</v>
      </c>
      <c r="D6" s="280">
        <v>9</v>
      </c>
      <c r="E6" s="211">
        <f>D6+D7+D8+D9</f>
        <v>22</v>
      </c>
      <c r="F6" s="251" t="s">
        <v>208</v>
      </c>
      <c r="G6" s="158"/>
    </row>
    <row r="7" spans="1:7" ht="15.4" customHeight="1">
      <c r="A7" s="109"/>
      <c r="B7" s="252"/>
      <c r="C7" s="286" t="s">
        <v>19</v>
      </c>
      <c r="D7" s="280">
        <v>5</v>
      </c>
      <c r="E7" s="245"/>
      <c r="F7" s="252"/>
      <c r="G7" s="158"/>
    </row>
    <row r="8" spans="1:7" ht="15.4" customHeight="1">
      <c r="A8" s="109"/>
      <c r="B8" s="252"/>
      <c r="C8" s="286" t="s">
        <v>127</v>
      </c>
      <c r="D8" s="280">
        <v>4</v>
      </c>
      <c r="E8" s="245"/>
      <c r="F8" s="252"/>
      <c r="G8" s="158"/>
    </row>
    <row r="9" spans="1:7" ht="15.4" customHeight="1">
      <c r="A9" s="109"/>
      <c r="B9" s="252"/>
      <c r="C9" s="267" t="s">
        <v>133</v>
      </c>
      <c r="D9" s="280">
        <v>4</v>
      </c>
      <c r="E9" s="245"/>
      <c r="F9" s="252"/>
      <c r="G9" s="158"/>
    </row>
    <row r="10" spans="1:7" ht="13.5" customHeight="1">
      <c r="A10" s="33"/>
      <c r="B10" s="387"/>
      <c r="C10" s="278"/>
      <c r="D10" s="278"/>
      <c r="E10" s="21"/>
      <c r="F10" s="67"/>
      <c r="G10" s="33"/>
    </row>
    <row r="11" spans="1:7" ht="24.4" customHeight="1">
      <c r="A11" s="38"/>
      <c r="B11" s="187">
        <v>3</v>
      </c>
      <c r="C11" s="10" t="s">
        <v>5</v>
      </c>
      <c r="D11" s="16">
        <v>10</v>
      </c>
      <c r="E11" s="248">
        <f>SUM(D11:D13)</f>
        <v>22</v>
      </c>
      <c r="F11" s="251" t="s">
        <v>209</v>
      </c>
      <c r="G11" s="158"/>
    </row>
    <row r="12" spans="1:7" ht="22.15" customHeight="1">
      <c r="A12" s="38"/>
      <c r="B12" s="212"/>
      <c r="C12" s="10" t="s">
        <v>39</v>
      </c>
      <c r="D12" s="16">
        <v>6</v>
      </c>
      <c r="E12" s="367"/>
      <c r="F12" s="371"/>
      <c r="G12" s="158"/>
    </row>
    <row r="13" spans="1:7" ht="23.45" customHeight="1">
      <c r="A13" s="38"/>
      <c r="B13" s="212"/>
      <c r="C13" s="27" t="s">
        <v>210</v>
      </c>
      <c r="D13" s="16">
        <v>6</v>
      </c>
      <c r="E13" s="367"/>
      <c r="F13" s="371"/>
      <c r="G13" s="158"/>
    </row>
    <row r="14" spans="1:7" ht="15.4" customHeight="1">
      <c r="A14" s="33"/>
      <c r="B14" s="157"/>
      <c r="C14" s="110"/>
      <c r="D14" s="110"/>
      <c r="E14" s="110"/>
      <c r="F14" s="420"/>
      <c r="G14" s="33"/>
    </row>
    <row r="15" spans="1:7" ht="13.5" customHeight="1">
      <c r="A15" s="33"/>
      <c r="B15" s="14"/>
      <c r="C15" s="20"/>
      <c r="D15" s="20"/>
      <c r="E15" s="20"/>
      <c r="F15" s="340"/>
      <c r="G15" s="33"/>
    </row>
    <row r="16" spans="1:7" ht="15.4" customHeight="1">
      <c r="A16" s="38"/>
      <c r="B16" s="187">
        <v>5</v>
      </c>
      <c r="C16" s="10" t="s">
        <v>32</v>
      </c>
      <c r="D16" s="16">
        <v>15</v>
      </c>
      <c r="E16" s="248">
        <f>D16+D17</f>
        <v>21</v>
      </c>
      <c r="F16" s="251" t="s">
        <v>211</v>
      </c>
      <c r="G16" s="158"/>
    </row>
    <row r="17" spans="1:7" ht="15.4" customHeight="1">
      <c r="A17" s="38"/>
      <c r="B17" s="181"/>
      <c r="C17" s="10" t="s">
        <v>34</v>
      </c>
      <c r="D17" s="16">
        <v>6</v>
      </c>
      <c r="E17" s="249"/>
      <c r="F17" s="252"/>
      <c r="G17" s="158"/>
    </row>
    <row r="18" spans="1:7" ht="13.5" customHeight="1">
      <c r="A18" s="33"/>
      <c r="B18" s="17"/>
      <c r="C18" s="30"/>
      <c r="D18" s="18"/>
      <c r="E18" s="61"/>
      <c r="F18" s="398"/>
      <c r="G18" s="33"/>
    </row>
    <row r="19" spans="1:7" ht="15.4" customHeight="1">
      <c r="A19" s="38"/>
      <c r="B19" s="170">
        <v>6</v>
      </c>
      <c r="C19" s="10" t="s">
        <v>21</v>
      </c>
      <c r="D19" s="16">
        <v>12</v>
      </c>
      <c r="E19" s="248">
        <f>D19+D20</f>
        <v>24</v>
      </c>
      <c r="F19" s="256" t="s">
        <v>212</v>
      </c>
      <c r="G19" s="158"/>
    </row>
    <row r="20" spans="1:7" ht="15.4" customHeight="1">
      <c r="A20" s="38"/>
      <c r="B20" s="185"/>
      <c r="C20" s="10" t="s">
        <v>37</v>
      </c>
      <c r="D20" s="16">
        <v>12</v>
      </c>
      <c r="E20" s="249"/>
      <c r="F20" s="252"/>
      <c r="G20" s="158"/>
    </row>
    <row r="21" spans="1:7" ht="13.5" customHeight="1">
      <c r="A21" s="33"/>
      <c r="B21" s="17"/>
      <c r="C21" s="30"/>
      <c r="D21" s="18"/>
      <c r="E21" s="61"/>
      <c r="F21" s="398"/>
      <c r="G21" s="33"/>
    </row>
    <row r="22" spans="1:7" ht="15.4" customHeight="1">
      <c r="A22" s="38"/>
      <c r="B22" s="187">
        <v>7</v>
      </c>
      <c r="C22" s="10" t="s">
        <v>33</v>
      </c>
      <c r="D22" s="16">
        <v>17</v>
      </c>
      <c r="E22" s="248">
        <f>D22+D23</f>
        <v>24</v>
      </c>
      <c r="F22" s="251" t="s">
        <v>213</v>
      </c>
      <c r="G22" s="158"/>
    </row>
    <row r="23" spans="1:7" ht="15.4" customHeight="1">
      <c r="A23" s="38"/>
      <c r="B23" s="181"/>
      <c r="C23" s="10" t="s">
        <v>38</v>
      </c>
      <c r="D23" s="16">
        <v>7</v>
      </c>
      <c r="E23" s="249"/>
      <c r="F23" s="252"/>
      <c r="G23" s="158"/>
    </row>
    <row r="24" spans="1:7" ht="13.5" customHeight="1">
      <c r="A24" s="33"/>
      <c r="B24" s="381"/>
      <c r="C24" s="75"/>
      <c r="D24" s="75"/>
      <c r="E24" s="75"/>
      <c r="F24" s="340"/>
      <c r="G24" s="33"/>
    </row>
    <row r="25" spans="1:7" ht="15.4" customHeight="1">
      <c r="A25" s="109"/>
      <c r="B25" s="312">
        <v>9</v>
      </c>
      <c r="C25" s="286" t="s">
        <v>136</v>
      </c>
      <c r="D25" s="280">
        <v>12</v>
      </c>
      <c r="E25" s="260">
        <f>D25+D26+D27</f>
        <v>24</v>
      </c>
      <c r="F25" s="251" t="s">
        <v>214</v>
      </c>
      <c r="G25" s="158"/>
    </row>
    <row r="26" spans="1:7" ht="15.4" customHeight="1">
      <c r="A26" s="109"/>
      <c r="B26" s="312"/>
      <c r="C26" s="267" t="s">
        <v>135</v>
      </c>
      <c r="D26" s="280">
        <v>8</v>
      </c>
      <c r="E26" s="252"/>
      <c r="F26" s="252"/>
      <c r="G26" s="158"/>
    </row>
    <row r="27" spans="1:7" ht="15.4" customHeight="1">
      <c r="A27" s="109"/>
      <c r="B27" s="312"/>
      <c r="C27" s="286" t="s">
        <v>200</v>
      </c>
      <c r="D27" s="280">
        <v>4</v>
      </c>
      <c r="E27" s="252"/>
      <c r="F27" s="252"/>
      <c r="G27" s="158"/>
    </row>
    <row r="28" spans="1:7" ht="17.45" customHeight="1">
      <c r="A28" s="38"/>
      <c r="B28" s="72"/>
      <c r="C28" s="265"/>
      <c r="D28" s="94"/>
      <c r="E28" s="94"/>
      <c r="F28" s="398"/>
      <c r="G28" s="33"/>
    </row>
  </sheetData>
  <mergeCells count="20">
    <mergeCell ref="B25:B27"/>
    <mergeCell ref="B1:E1"/>
    <mergeCell ref="B2:E2"/>
    <mergeCell ref="B19:B20"/>
    <mergeCell ref="B16:B17"/>
    <mergeCell ref="E16:E17"/>
    <mergeCell ref="B11:B13"/>
    <mergeCell ref="E11:E13"/>
    <mergeCell ref="B6:B9"/>
    <mergeCell ref="E6:E9"/>
    <mergeCell ref="F6:F9"/>
    <mergeCell ref="F11:F13"/>
    <mergeCell ref="F16:F17"/>
    <mergeCell ref="E19:E20"/>
    <mergeCell ref="F19:F20"/>
    <mergeCell ref="E22:E23"/>
    <mergeCell ref="F22:F23"/>
    <mergeCell ref="B22:B23"/>
    <mergeCell ref="E25:E27"/>
    <mergeCell ref="F25:F2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>
      <selection activeCell="E24" sqref="E24"/>
    </sheetView>
  </sheetViews>
  <sheetFormatPr defaultColWidth="8.85546875" defaultRowHeight="15.6" customHeight="1"/>
  <cols>
    <col min="1" max="2" width="4.7109375" style="159" customWidth="1"/>
    <col min="3" max="3" width="17.140625" style="159" customWidth="1"/>
    <col min="4" max="4" width="29.7109375" style="159" customWidth="1"/>
    <col min="5" max="5" width="10.7109375" style="159" customWidth="1"/>
    <col min="6" max="6" width="11.85546875" style="159" customWidth="1"/>
    <col min="7" max="7" width="32" style="159" customWidth="1"/>
    <col min="8" max="8" width="7.7109375" style="159" customWidth="1"/>
    <col min="9" max="9" width="8" style="159" customWidth="1"/>
    <col min="10" max="10" width="34.7109375" style="159" customWidth="1"/>
    <col min="11" max="14" width="8.85546875" style="159" customWidth="1"/>
    <col min="15" max="16384" width="8.85546875" style="159"/>
  </cols>
  <sheetData>
    <row r="1" spans="1:13" ht="26.45" customHeight="1">
      <c r="A1" s="33"/>
      <c r="B1" s="365" t="s">
        <v>228</v>
      </c>
      <c r="C1" s="197"/>
      <c r="D1" s="183"/>
      <c r="E1" s="183"/>
      <c r="F1" s="183"/>
      <c r="G1" s="3"/>
      <c r="H1" s="33"/>
      <c r="I1" s="33"/>
      <c r="J1" s="33"/>
      <c r="K1" s="33"/>
      <c r="L1" s="33"/>
      <c r="M1" s="33"/>
    </row>
    <row r="2" spans="1:13" ht="42" customHeight="1">
      <c r="A2" s="33"/>
      <c r="B2" s="243" t="s">
        <v>215</v>
      </c>
      <c r="C2" s="186"/>
      <c r="D2" s="244"/>
      <c r="E2" s="244"/>
      <c r="F2" s="244"/>
      <c r="G2" s="37"/>
      <c r="H2" s="33"/>
      <c r="I2" s="33"/>
      <c r="J2" s="33"/>
      <c r="K2" s="33"/>
      <c r="L2" s="33"/>
      <c r="M2" s="33"/>
    </row>
    <row r="3" spans="1:13" ht="39" customHeight="1">
      <c r="A3" s="38"/>
      <c r="B3" s="6" t="s">
        <v>1</v>
      </c>
      <c r="C3" s="39"/>
      <c r="D3" s="6" t="s">
        <v>2</v>
      </c>
      <c r="E3" s="6" t="s">
        <v>42</v>
      </c>
      <c r="F3" s="6" t="s">
        <v>43</v>
      </c>
      <c r="G3" s="6" t="s">
        <v>4</v>
      </c>
      <c r="H3" s="29"/>
      <c r="I3" s="33"/>
      <c r="J3" s="33"/>
      <c r="K3" s="33"/>
      <c r="L3" s="33"/>
      <c r="M3" s="33"/>
    </row>
    <row r="4" spans="1:13" ht="13.5" customHeight="1">
      <c r="A4" s="33"/>
      <c r="B4" s="9"/>
      <c r="C4" s="9"/>
      <c r="D4" s="9"/>
      <c r="E4" s="9"/>
      <c r="F4" s="9"/>
      <c r="G4" s="74"/>
      <c r="H4" s="33"/>
      <c r="I4" s="33"/>
      <c r="J4" s="33"/>
      <c r="K4" s="33"/>
      <c r="L4" s="33"/>
      <c r="M4" s="33"/>
    </row>
    <row r="5" spans="1:13" ht="15.4" customHeight="1">
      <c r="A5" s="38"/>
      <c r="B5" s="187">
        <v>4</v>
      </c>
      <c r="C5" s="42" t="s">
        <v>216</v>
      </c>
      <c r="D5" s="10" t="s">
        <v>7</v>
      </c>
      <c r="E5" s="16">
        <v>12</v>
      </c>
      <c r="F5" s="248">
        <f>E5+E7</f>
        <v>22</v>
      </c>
      <c r="G5" s="251" t="s">
        <v>217</v>
      </c>
      <c r="H5" s="158"/>
      <c r="I5" s="33"/>
      <c r="J5" s="33"/>
      <c r="K5" s="33"/>
      <c r="L5" s="33"/>
      <c r="M5" s="33"/>
    </row>
    <row r="6" spans="1:13" ht="15.4" customHeight="1">
      <c r="A6" s="38"/>
      <c r="B6" s="181"/>
      <c r="C6" s="53"/>
      <c r="D6" s="23"/>
      <c r="E6" s="61"/>
      <c r="F6" s="249"/>
      <c r="G6" s="252"/>
      <c r="H6" s="158"/>
      <c r="I6" s="33"/>
      <c r="J6" s="33"/>
      <c r="K6" s="33"/>
      <c r="L6" s="33"/>
      <c r="M6" s="33"/>
    </row>
    <row r="7" spans="1:13" ht="15.4" customHeight="1">
      <c r="A7" s="38"/>
      <c r="B7" s="181"/>
      <c r="C7" s="42" t="s">
        <v>47</v>
      </c>
      <c r="D7" s="10" t="s">
        <v>5</v>
      </c>
      <c r="E7" s="16">
        <v>10</v>
      </c>
      <c r="F7" s="249"/>
      <c r="G7" s="252"/>
      <c r="H7" s="158"/>
      <c r="I7" s="33"/>
      <c r="J7" s="33"/>
      <c r="K7" s="33"/>
      <c r="L7" s="33"/>
      <c r="M7" s="33"/>
    </row>
    <row r="8" spans="1:13" ht="13.5" customHeight="1">
      <c r="A8" s="33"/>
      <c r="B8" s="381"/>
      <c r="C8" s="74"/>
      <c r="D8" s="75"/>
      <c r="E8" s="422"/>
      <c r="F8" s="263"/>
      <c r="G8" s="403"/>
      <c r="H8" s="33"/>
      <c r="I8" s="33"/>
      <c r="J8" s="33"/>
      <c r="K8" s="33"/>
      <c r="L8" s="33"/>
      <c r="M8" s="33"/>
    </row>
    <row r="9" spans="1:13" ht="15.4" customHeight="1">
      <c r="A9" s="109"/>
      <c r="B9" s="312">
        <v>8</v>
      </c>
      <c r="C9" s="423" t="s">
        <v>216</v>
      </c>
      <c r="D9" s="267" t="s">
        <v>32</v>
      </c>
      <c r="E9" s="280">
        <v>12</v>
      </c>
      <c r="F9" s="260">
        <f>E9+E11+E12</f>
        <v>21</v>
      </c>
      <c r="G9" s="251" t="s">
        <v>218</v>
      </c>
      <c r="H9" s="158"/>
      <c r="I9" s="33"/>
      <c r="J9" s="33"/>
      <c r="K9" s="33"/>
      <c r="L9" s="33"/>
      <c r="M9" s="33"/>
    </row>
    <row r="10" spans="1:13" ht="15.4" customHeight="1">
      <c r="A10" s="109"/>
      <c r="B10" s="252"/>
      <c r="C10" s="424"/>
      <c r="D10" s="352"/>
      <c r="E10" s="352"/>
      <c r="F10" s="252"/>
      <c r="G10" s="252"/>
      <c r="H10" s="421"/>
      <c r="I10" s="33"/>
      <c r="J10" s="33"/>
      <c r="K10" s="33"/>
      <c r="L10" s="33"/>
      <c r="M10" s="33"/>
    </row>
    <row r="11" spans="1:13" ht="15.4" customHeight="1">
      <c r="A11" s="109"/>
      <c r="B11" s="252"/>
      <c r="C11" s="425" t="s">
        <v>47</v>
      </c>
      <c r="D11" s="286" t="s">
        <v>219</v>
      </c>
      <c r="E11" s="280">
        <v>8</v>
      </c>
      <c r="F11" s="252"/>
      <c r="G11" s="252"/>
      <c r="H11" s="158"/>
      <c r="I11" s="33"/>
      <c r="J11" s="33"/>
      <c r="K11" s="33"/>
      <c r="L11" s="33"/>
      <c r="M11" s="33"/>
    </row>
    <row r="12" spans="1:13" ht="15.4" customHeight="1">
      <c r="A12" s="109"/>
      <c r="B12" s="252"/>
      <c r="C12" s="252"/>
      <c r="D12" s="286" t="s">
        <v>220</v>
      </c>
      <c r="E12" s="280">
        <v>1</v>
      </c>
      <c r="F12" s="252"/>
      <c r="G12" s="252"/>
      <c r="H12" s="158"/>
      <c r="I12" s="33"/>
      <c r="J12" s="33"/>
      <c r="K12" s="33"/>
      <c r="L12" s="33"/>
      <c r="M12" s="33"/>
    </row>
    <row r="13" spans="1:13" ht="13.5" customHeight="1">
      <c r="A13" s="33"/>
      <c r="B13" s="67"/>
      <c r="C13" s="160"/>
      <c r="D13" s="106"/>
      <c r="E13" s="106"/>
      <c r="F13" s="160"/>
      <c r="G13" s="67"/>
      <c r="H13" s="33"/>
      <c r="I13" s="33"/>
      <c r="J13" s="33"/>
      <c r="K13" s="33"/>
      <c r="L13" s="33"/>
      <c r="M13" s="33"/>
    </row>
    <row r="14" spans="1:13" ht="15.4" customHeight="1">
      <c r="A14" s="109"/>
      <c r="B14" s="312">
        <v>17</v>
      </c>
      <c r="C14" s="423" t="s">
        <v>216</v>
      </c>
      <c r="D14" s="286" t="s">
        <v>10</v>
      </c>
      <c r="E14" s="280">
        <v>12</v>
      </c>
      <c r="F14" s="260">
        <f>SUM(E14:E16)</f>
        <v>24</v>
      </c>
      <c r="G14" s="251" t="s">
        <v>221</v>
      </c>
      <c r="H14" s="158"/>
      <c r="I14" s="33"/>
      <c r="J14" s="33"/>
      <c r="K14" s="33"/>
      <c r="L14" s="33"/>
      <c r="M14" s="33"/>
    </row>
    <row r="15" spans="1:13" ht="13.5" customHeight="1">
      <c r="A15" s="109"/>
      <c r="B15" s="252"/>
      <c r="C15" s="426"/>
      <c r="D15" s="352"/>
      <c r="E15" s="352"/>
      <c r="F15" s="252"/>
      <c r="G15" s="252"/>
      <c r="H15" s="158"/>
      <c r="I15" s="33"/>
      <c r="J15" s="33"/>
      <c r="K15" s="33"/>
      <c r="L15" s="33"/>
      <c r="M15" s="33"/>
    </row>
    <row r="16" spans="1:13" ht="15.4" customHeight="1">
      <c r="A16" s="109"/>
      <c r="B16" s="252"/>
      <c r="C16" s="423" t="s">
        <v>47</v>
      </c>
      <c r="D16" s="267" t="s">
        <v>12</v>
      </c>
      <c r="E16" s="280">
        <v>12</v>
      </c>
      <c r="F16" s="252"/>
      <c r="G16" s="252"/>
      <c r="H16" s="158"/>
      <c r="I16" s="33"/>
      <c r="J16" s="33"/>
      <c r="K16" s="33"/>
      <c r="L16" s="33"/>
      <c r="M16" s="33"/>
    </row>
    <row r="17" spans="1:13" ht="15.4" customHeight="1">
      <c r="A17" s="38"/>
      <c r="B17" s="72"/>
      <c r="C17" s="266"/>
      <c r="D17" s="265"/>
      <c r="E17" s="94"/>
      <c r="F17" s="167"/>
      <c r="G17" s="409"/>
      <c r="H17" s="92"/>
      <c r="I17" s="33"/>
      <c r="J17" s="33"/>
      <c r="K17" s="33"/>
      <c r="L17" s="33"/>
      <c r="M17" s="33"/>
    </row>
  </sheetData>
  <mergeCells count="12">
    <mergeCell ref="B1:F1"/>
    <mergeCell ref="B2:F2"/>
    <mergeCell ref="F5:F7"/>
    <mergeCell ref="G5:G7"/>
    <mergeCell ref="B5:B7"/>
    <mergeCell ref="F9:F12"/>
    <mergeCell ref="G9:G12"/>
    <mergeCell ref="C11:C12"/>
    <mergeCell ref="B9:B12"/>
    <mergeCell ref="F14:F16"/>
    <mergeCell ref="G14:G16"/>
    <mergeCell ref="B14:B16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>
      <selection activeCell="B17" sqref="B17:B18"/>
    </sheetView>
  </sheetViews>
  <sheetFormatPr defaultColWidth="8.85546875" defaultRowHeight="15.6" customHeight="1"/>
  <cols>
    <col min="1" max="1" width="4.7109375" style="162" customWidth="1"/>
    <col min="2" max="2" width="4.42578125" style="162" customWidth="1"/>
    <col min="3" max="3" width="29.28515625" style="162" customWidth="1"/>
    <col min="4" max="4" width="12.140625" style="162" customWidth="1"/>
    <col min="5" max="5" width="12.7109375" style="162" customWidth="1"/>
    <col min="6" max="6" width="29" style="162" customWidth="1"/>
    <col min="7" max="7" width="5.85546875" style="162" customWidth="1"/>
    <col min="8" max="8" width="37" style="162" customWidth="1"/>
    <col min="9" max="11" width="7.7109375" style="162" customWidth="1"/>
    <col min="12" max="12" width="8.85546875" style="162" customWidth="1"/>
    <col min="13" max="16384" width="8.85546875" style="162"/>
  </cols>
  <sheetData>
    <row r="1" spans="1:11" ht="22.9" customHeight="1">
      <c r="A1" s="33"/>
      <c r="B1" s="365" t="s">
        <v>230</v>
      </c>
      <c r="C1" s="246"/>
      <c r="D1" s="246"/>
      <c r="E1" s="246"/>
      <c r="F1" s="246"/>
      <c r="G1" s="33"/>
      <c r="H1" s="33"/>
      <c r="I1" s="33"/>
      <c r="J1" s="33"/>
      <c r="K1" s="33"/>
    </row>
    <row r="2" spans="1:11" ht="25.15" customHeight="1">
      <c r="A2" s="33"/>
      <c r="B2" s="182" t="s">
        <v>222</v>
      </c>
      <c r="C2" s="246"/>
      <c r="D2" s="246"/>
      <c r="E2" s="246"/>
      <c r="F2" s="246"/>
      <c r="G2" s="33"/>
      <c r="H2" s="163"/>
      <c r="I2" s="33"/>
      <c r="J2" s="33"/>
      <c r="K2" s="33"/>
    </row>
    <row r="3" spans="1:11" ht="15.4" customHeight="1">
      <c r="A3" s="33"/>
      <c r="B3" s="247"/>
      <c r="C3" s="247"/>
      <c r="D3" s="247"/>
      <c r="E3" s="247"/>
      <c r="F3" s="247"/>
      <c r="G3" s="33"/>
      <c r="H3" s="33"/>
      <c r="I3" s="33"/>
      <c r="J3" s="33"/>
      <c r="K3" s="33"/>
    </row>
    <row r="4" spans="1:11" ht="15.4" customHeight="1">
      <c r="A4" s="38"/>
      <c r="B4" s="164"/>
      <c r="C4" s="103" t="s">
        <v>2</v>
      </c>
      <c r="D4" s="103" t="s">
        <v>42</v>
      </c>
      <c r="E4" s="103" t="s">
        <v>43</v>
      </c>
      <c r="F4" s="103" t="s">
        <v>4</v>
      </c>
      <c r="G4" s="29"/>
      <c r="H4" s="33"/>
      <c r="I4" s="33"/>
      <c r="J4" s="33"/>
      <c r="K4" s="33"/>
    </row>
    <row r="5" spans="1:11" ht="13.5" customHeight="1">
      <c r="A5" s="33"/>
      <c r="B5" s="74"/>
      <c r="C5" s="427"/>
      <c r="D5" s="427"/>
      <c r="E5" s="427"/>
      <c r="F5" s="428"/>
      <c r="G5" s="33"/>
      <c r="H5" s="33"/>
      <c r="I5" s="33"/>
      <c r="J5" s="33"/>
      <c r="K5" s="33"/>
    </row>
    <row r="6" spans="1:11" ht="15.4" customHeight="1">
      <c r="A6" s="109"/>
      <c r="B6" s="312">
        <v>1</v>
      </c>
      <c r="C6" s="429" t="s">
        <v>143</v>
      </c>
      <c r="D6" s="268">
        <v>6</v>
      </c>
      <c r="E6" s="284">
        <f>SUM(D6:D10)</f>
        <v>23</v>
      </c>
      <c r="F6" s="251" t="s">
        <v>223</v>
      </c>
      <c r="G6" s="158"/>
      <c r="H6" s="33"/>
      <c r="I6" s="33"/>
      <c r="J6" s="33"/>
      <c r="K6" s="33"/>
    </row>
    <row r="7" spans="1:11" ht="15.4" customHeight="1">
      <c r="A7" s="109"/>
      <c r="B7" s="252"/>
      <c r="C7" s="429" t="s">
        <v>24</v>
      </c>
      <c r="D7" s="268">
        <v>6</v>
      </c>
      <c r="E7" s="371"/>
      <c r="F7" s="371"/>
      <c r="G7" s="158"/>
      <c r="H7" s="33"/>
      <c r="I7" s="33"/>
      <c r="J7" s="33"/>
      <c r="K7" s="33"/>
    </row>
    <row r="8" spans="1:11" ht="15.4" customHeight="1">
      <c r="A8" s="109"/>
      <c r="B8" s="252"/>
      <c r="C8" s="430" t="s">
        <v>29</v>
      </c>
      <c r="D8" s="268">
        <v>4</v>
      </c>
      <c r="E8" s="371"/>
      <c r="F8" s="371"/>
      <c r="G8" s="158"/>
      <c r="H8" s="33"/>
      <c r="I8" s="33"/>
      <c r="J8" s="33"/>
      <c r="K8" s="33"/>
    </row>
    <row r="9" spans="1:11" ht="13.5" customHeight="1">
      <c r="A9" s="109"/>
      <c r="B9" s="252"/>
      <c r="C9" s="431" t="s">
        <v>140</v>
      </c>
      <c r="D9" s="268">
        <v>4</v>
      </c>
      <c r="E9" s="371"/>
      <c r="F9" s="371"/>
      <c r="G9" s="158"/>
      <c r="H9" s="33"/>
      <c r="I9" s="33"/>
      <c r="J9" s="33"/>
      <c r="K9" s="33"/>
    </row>
    <row r="10" spans="1:11" ht="13.5" customHeight="1">
      <c r="A10" s="109"/>
      <c r="B10" s="252"/>
      <c r="C10" s="431" t="s">
        <v>28</v>
      </c>
      <c r="D10" s="268">
        <v>3</v>
      </c>
      <c r="E10" s="371"/>
      <c r="F10" s="371"/>
      <c r="G10" s="158"/>
      <c r="H10" s="33"/>
      <c r="I10" s="33"/>
      <c r="J10" s="33"/>
      <c r="K10" s="33"/>
    </row>
    <row r="11" spans="1:11" ht="13.5" customHeight="1">
      <c r="A11" s="109"/>
      <c r="B11" s="432"/>
      <c r="C11" s="433"/>
      <c r="D11" s="433"/>
      <c r="E11" s="433"/>
      <c r="F11" s="432"/>
      <c r="G11" s="158"/>
      <c r="H11" s="33"/>
      <c r="I11" s="33"/>
      <c r="J11" s="33"/>
      <c r="K11" s="33"/>
    </row>
    <row r="12" spans="1:11" ht="15.4" customHeight="1">
      <c r="A12" s="109"/>
      <c r="B12" s="312">
        <v>5</v>
      </c>
      <c r="C12" s="429" t="s">
        <v>33</v>
      </c>
      <c r="D12" s="268">
        <v>8</v>
      </c>
      <c r="E12" s="284">
        <f>SUM(D12:D15)</f>
        <v>23</v>
      </c>
      <c r="F12" s="251" t="s">
        <v>224</v>
      </c>
      <c r="G12" s="158"/>
      <c r="H12" s="33"/>
      <c r="I12" s="33"/>
      <c r="J12" s="33"/>
      <c r="K12" s="33"/>
    </row>
    <row r="13" spans="1:11" ht="13.5" customHeight="1">
      <c r="A13" s="109"/>
      <c r="B13" s="371"/>
      <c r="C13" s="431" t="s">
        <v>225</v>
      </c>
      <c r="D13" s="268">
        <v>5</v>
      </c>
      <c r="E13" s="371"/>
      <c r="F13" s="371"/>
      <c r="G13" s="158"/>
      <c r="H13" s="33"/>
      <c r="I13" s="33"/>
      <c r="J13" s="33"/>
      <c r="K13" s="33"/>
    </row>
    <row r="14" spans="1:11" ht="15.4" customHeight="1">
      <c r="A14" s="109"/>
      <c r="B14" s="371"/>
      <c r="C14" s="431" t="s">
        <v>22</v>
      </c>
      <c r="D14" s="268">
        <v>5</v>
      </c>
      <c r="E14" s="371"/>
      <c r="F14" s="371"/>
      <c r="G14" s="158"/>
      <c r="H14" s="33"/>
      <c r="I14" s="33"/>
      <c r="J14" s="33"/>
      <c r="K14" s="33"/>
    </row>
    <row r="15" spans="1:11" ht="13.5" customHeight="1">
      <c r="A15" s="109"/>
      <c r="B15" s="371"/>
      <c r="C15" s="431" t="s">
        <v>226</v>
      </c>
      <c r="D15" s="268">
        <v>5</v>
      </c>
      <c r="E15" s="371"/>
      <c r="F15" s="371"/>
      <c r="G15" s="158"/>
      <c r="H15" s="33"/>
      <c r="I15" s="33"/>
      <c r="J15" s="33"/>
      <c r="K15" s="33"/>
    </row>
    <row r="16" spans="1:11" ht="15.75" customHeight="1">
      <c r="A16" s="33"/>
      <c r="B16" s="67"/>
      <c r="C16" s="300"/>
      <c r="D16" s="108"/>
      <c r="E16" s="85"/>
      <c r="F16" s="67"/>
      <c r="G16" s="33"/>
      <c r="H16" s="33"/>
      <c r="I16" s="33"/>
      <c r="J16" s="33"/>
      <c r="K16" s="33"/>
    </row>
    <row r="17" spans="1:11" ht="15.4" customHeight="1">
      <c r="A17" s="109"/>
      <c r="B17" s="312">
        <v>6</v>
      </c>
      <c r="C17" s="435" t="s">
        <v>36</v>
      </c>
      <c r="D17" s="52">
        <v>14</v>
      </c>
      <c r="E17" s="434">
        <f>SUM(D17:D18)</f>
        <v>23</v>
      </c>
      <c r="F17" s="251" t="s">
        <v>227</v>
      </c>
      <c r="G17" s="158"/>
      <c r="H17" s="33"/>
      <c r="I17" s="33"/>
      <c r="J17" s="33"/>
      <c r="K17" s="33"/>
    </row>
    <row r="18" spans="1:11" ht="15.4" customHeight="1">
      <c r="A18" s="109"/>
      <c r="B18" s="252"/>
      <c r="C18" s="435" t="s">
        <v>21</v>
      </c>
      <c r="D18" s="52">
        <v>9</v>
      </c>
      <c r="E18" s="367"/>
      <c r="F18" s="251"/>
      <c r="G18" s="158"/>
      <c r="H18" s="33"/>
      <c r="I18" s="33"/>
      <c r="J18" s="33"/>
      <c r="K18" s="33"/>
    </row>
  </sheetData>
  <mergeCells count="12">
    <mergeCell ref="E6:E10"/>
    <mergeCell ref="F6:F10"/>
    <mergeCell ref="F17:F18"/>
    <mergeCell ref="B12:B15"/>
    <mergeCell ref="E12:E15"/>
    <mergeCell ref="F12:F15"/>
    <mergeCell ref="E17:E18"/>
    <mergeCell ref="B17:B18"/>
    <mergeCell ref="B1:F1"/>
    <mergeCell ref="B2:F2"/>
    <mergeCell ref="B3:F3"/>
    <mergeCell ref="B6:B10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ΠΕ05</vt:lpstr>
      <vt:lpstr>ΠΕ06</vt:lpstr>
      <vt:lpstr>ΠΕ07</vt:lpstr>
      <vt:lpstr>ΠΕ08</vt:lpstr>
      <vt:lpstr>ΠΕ11</vt:lpstr>
      <vt:lpstr>ΠΕ79</vt:lpstr>
      <vt:lpstr>ΠΕ86</vt:lpstr>
      <vt:lpstr>ΠΕ91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2023-09-04T06:38:24Z</dcterms:created>
  <dcterms:modified xsi:type="dcterms:W3CDTF">2023-09-04T07:40:19Z</dcterms:modified>
</cp:coreProperties>
</file>