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640" windowHeight="117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<sst xmlns="http://schemas.openxmlformats.org/spreadsheetml/2006/main" count="93" uniqueCount="72">
  <si>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ββ</t>
  </si>
  <si>
    <t>ΔΙΔΑΚΤΟΡΙΚΟ</t>
  </si>
  <si>
    <t>ΔΙΔΑΣΚΑΛΕΙΟ</t>
  </si>
  <si>
    <t>2ο ΠΤΥΧΙΟ ΑΕΙ</t>
  </si>
  <si>
    <t>2ο ΜΕΤΑΠΤΥΧΙΑΚΟ</t>
  </si>
  <si>
    <t>2η ΞΕΝΗ ΓΛΩΣΣΑ ΕΠΙΠΕΔΟΥ Β2</t>
  </si>
  <si>
    <t>3η ΞΕΝΗ ΓΛΩΣΣΑ ΕΠΙΠΕΔΟΥ Β2</t>
  </si>
  <si>
    <t>ΣΕΛΔΕ, ΣΕΛΜΕ, ΣΕΛΕΤΕ/ΑΣΠΑΙΤΕ</t>
  </si>
  <si>
    <t>ΕΤΗΣΙΑ ΕΠΙΜΟΡΦΩΣΗ Α.Ε.Ι.</t>
  </si>
  <si>
    <t>ΕΠΙΜΟΡΦΩΤΙΚΑ ΠΡΟΓΡΑΜΜΑΤΑ ΥΠ.Π.Ε.Θ., Ι.Ε.Π., Π.Ι., ΕΚΔΔΑ</t>
  </si>
  <si>
    <t>ΕΠΙΜΟΡΦΩΤΗΣ ΣΕ ΠΡΟΓΡΑΜΜΑΤΑ ΥΠ.Π.Ε.Θ., Ι.Ε.Π., Π.Ι.</t>
  </si>
  <si>
    <t>ΣΥΓΓΡΑΦΗ ΣΧΟΛΙΚΩΝΕΓΧΕΙΡΙΔΙΩΝ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</si>
  <si>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</si>
  <si>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</si>
  <si>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</si>
  <si>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ΠΡΟΪΣΤΑΜΕΝΟΣ ΟΛΙΓΟΘΕΣΙΟΥ, ΥΠΟΔΙΕΥΘΥΝΤΗΣ, ΥΠΕΥΘΥΝΟΣ ΤΟΜΕΑ,
ΥΠΕΥΘΥΝΟΣ ΚΕΑ/ΚΠΕ, ΣΥΝΤΟΝΙΣΤΗΣ ΕΚΠΑΙΔΕΥΣΗΣ ΠΡΟΣΦΥΓΩΝ</t>
  </si>
  <si>
    <t>ΥΠΕΥΘΥΝΟΣ ΠΟΛΙΤΙΣΤΙΚΩΝ ΘΕΜΑΤΩΝ, ΠΕΡΙΒΑΛΛΟΝΤΙΚΗΣ ΕΚΠΑΙΔΕΥΣΗΣ,
ΑΓΩΓΗΣ ΥΓΕΙΑΣ, ΣΣΝ, ΕΚΦΕ, ΓΡΑΣΕΠ, ΓΡΑΣΥ, ΕΚΦΕ, ΚΕΠΛΗΝΕΤ, ΚΕΣΥΠ</t>
  </si>
  <si>
    <t>ΑΣΚΗΣΗ ΔΙΔΑΚΤΙΚΩΝ ΚΑΘΗΚΟΝΤΩΝ ΣΕ ΣΧΟΛΙΚΕΣ ΜΟΝΑΔΕΣ, Ε.Κ., ΣΔΕ, Δ.ΙΕΚ,
ΓΡΑΣΕΠ, ΓΡΑΣΥ</t>
  </si>
  <si>
    <t>ΟΝΟΜΑ</t>
  </si>
  <si>
    <t>ΕΠΙΣΤΗΜΟΝΙΚΗ ΣΥΓΚΡΟΤΗΣΗ</t>
  </si>
  <si>
    <t>ΣΥΝΟΛΟ ΜΟΝΑΔΩΝ ΚΡΙΤΗΡΙΟΥ 1</t>
  </si>
  <si>
    <t>ΔΙΟΙΚΗΤΙΚΗ ΚΑΙ ΔΙΔΑΚΤΙΚΗ ΕΜΠΕΙΡΙΑ</t>
  </si>
  <si>
    <t>ΣΥΝΟΛΟ ΜΟΝΑΔΩΝ ΚΡΙΤΗΡΙΟΥ 2</t>
  </si>
  <si>
    <t>Α/Α</t>
  </si>
  <si>
    <t>ΤΙΤΛΟΙ ΣΠΟΥΔΩΝ</t>
  </si>
  <si>
    <t>ΔΙΟΙΚΗΤΙΚΗ ΕΜΠΕΙΡΙΑ</t>
  </si>
  <si>
    <t>ΣΥΜΜΕΤΟΧΗ ΣΕ ΕΡΕΥΝΗΤΙΚΑ ΠΡΟΓΡΑΜΜΑΤΑ</t>
  </si>
  <si>
    <t>ΣΥΓΓΡΑΦΙΚΟ ΕΡΓΟ</t>
  </si>
  <si>
    <t>ΣΥΝΟΛΟ ΜΕΤΡΗΣΙΜΩΝ ΜΟΡΙΩΝ (Κριτήρια 1+2)</t>
  </si>
  <si>
    <t>ΑΜ</t>
  </si>
  <si>
    <t>ΕΠΩΝΥΜΟ</t>
  </si>
  <si>
    <t>max 9 μον.</t>
  </si>
  <si>
    <t>ΓΝΩΣΗ ΤΠΕ Β' ΕΠΙΠΕΔΟΥ</t>
  </si>
  <si>
    <t>αα</t>
  </si>
  <si>
    <t>γγ</t>
  </si>
  <si>
    <t>δδ</t>
  </si>
  <si>
    <t>εε</t>
  </si>
  <si>
    <t>ΜΕΤΑΠΤΥΧΙΑΚΟ</t>
  </si>
  <si>
    <t>ΓΝΩΣΗ ΞΕΝΩΝ ΓΛΩΣΣΩΝ</t>
  </si>
  <si>
    <t>max 1,5 μον.</t>
  </si>
  <si>
    <t>1η ΞΕΝΗ ΓΛΩΣΣΑ ΕΠΙΠΕΔΟΥ &gt; Β2</t>
  </si>
  <si>
    <t>2η ΞΕΝΗ ΓΛΩΣΣΑ ΕΠΙΠΕΔΟΥ &gt; Β2</t>
  </si>
  <si>
    <t>ΕΠΙΜΟΡΦΩΣΗ</t>
  </si>
  <si>
    <t>max 1 μον.</t>
  </si>
  <si>
    <t>ΔΙΔΑΚΤΙΚΟ-ΕΠΙΜΟΡΦΩΤΙΚΟ ΕΡΓΟ</t>
  </si>
  <si>
    <t>ΑΥΤΟΔΥΝΑΜΟ ΔΙΔΑΚΤΙΚΟ ΕΡΓΟ ΣΕ Α.Ε.Ι. ή Σ.Ε.Λ.Ε.Τ.Ε.</t>
  </si>
  <si>
    <t>max 2,5 μον.</t>
  </si>
  <si>
    <t>ΔΙΔΑΚΤΙΚΗ ΕΜΠΕΙΡΙΑ</t>
  </si>
  <si>
    <t>max 4 μον.</t>
  </si>
  <si>
    <t>max 10 μον.</t>
  </si>
  <si>
    <t>ΥΠΗΡΕΣΙΑ ΣΧΟΛΙΚΟΥ ΣΥΜΒΟΥΛΟΥ ΠΡΟΪΣΤΑΜΕΝΟΥ ΕΚΠΑΙΔΕΥΤΙΩΝ ΘΕΜΑΤΩΝ κλπ</t>
  </si>
  <si>
    <t>ΠΕΡΙΦΕΡΕΙΑΚΟΣ ΔΙΕΥΘΥΝΤΗΣ, ΔΙΕΥΘΥΝΤΗΣ ΕΚΠΑΙΔΕΥΣΗΣ, ΡΟΪΣΤΑΜΕΝΟΣ Δ/ΝΣΗΣ ΥΠΠΕΘ, ΣΥΝΤΟΝΙΣΤΗΣ ΕΚΠΑΙΔΕΥΣΗΣ</t>
  </si>
  <si>
    <t>ΣΧΟΛΙΚΟΣ ΣΥΜΒΟΥΛΟΣ, ΠΡΟΪΣΤΑΜΕΝΟΣ ΤΜΗΜΑΤΟΣ ή ΓΡΑΦΕΙΟΥ ΕΚΠΑΙΔΕΥΣΗΣ ή ΚΕΣΥ ή ΚΔΑΥ/ΚΕΔΔΥ, ΔΙΕΥΘΥΝΤΗΣ ΣΧΟΛΕΙΟΥ ή ΙΕΚ ή ΣΕΚ ή ΣΔΕ</t>
  </si>
  <si>
    <t>στ</t>
  </si>
  <si>
    <t>0,5/εξαμ - max 1</t>
  </si>
  <si>
    <t>ΦΩΤΙΟΣ</t>
  </si>
  <si>
    <t>ΓΚΟΛΦΟΣ</t>
  </si>
  <si>
    <t>ΔΗΜΗΤΡΙΟΣ</t>
  </si>
  <si>
    <t>ΓΙΑΝΟΛΟΥΔΗΣ</t>
  </si>
  <si>
    <t>ΕΛΕΥΘΕΡΙΟΣ</t>
  </si>
  <si>
    <t>ΠΑΝΑΓΙΩΤΙΔΗΣ</t>
  </si>
  <si>
    <t>ΚΩΝΣΤΑΝΤΙΝΟΣ</t>
  </si>
  <si>
    <t>ΜΠΟΥΓΙΑΣ</t>
  </si>
  <si>
    <t>ΚΡΑΣΣΑΣ</t>
  </si>
  <si>
    <t>ΑΠΟΣΤΟΛΟΣ</t>
  </si>
  <si>
    <t>ΛΙΒΑΝΑΚΗΣ</t>
  </si>
  <si>
    <t>ΝΤΑΤΣΗ</t>
  </si>
  <si>
    <t>ΜΑΡΙΑ</t>
  </si>
  <si>
    <t>ΣΤΑΘΩΡΟΥ</t>
  </si>
  <si>
    <t>ΑΓΛΑΪΑ</t>
  </si>
  <si>
    <t>ΖΕΛΙΛΙΔΟΥ</t>
  </si>
  <si>
    <t>ΧΡΥΣΟΥΛΑ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</si>
</sst>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textRotation="90" wrapText="1"/>
    </xf>
    <xf numFmtId="0" fontId="31" fillId="34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tabSelected="1" zoomScale="90" zoomScaleNormal="90" zoomScalePageLayoutView="0" workbookViewId="0" topLeftCell="A5">
      <selection activeCell="Q26" sqref="Q26"/>
    </sheetView>
  </sheetViews>
  <sheetFormatPr defaultColWidth="8.8515625" defaultRowHeight="15"/>
  <cols>
    <col min="1" max="1" width="4.28125" style="5" customWidth="1"/>
    <col min="2" max="2" width="7.7109375" style="5" customWidth="1"/>
    <col min="3" max="3" width="15.00390625" style="5" customWidth="1"/>
    <col min="4" max="4" width="15.28125" style="5" bestFit="1" customWidth="1"/>
    <col min="5" max="5" width="6.421875" style="5" customWidth="1"/>
    <col min="6" max="10" width="4.421875" style="5" customWidth="1"/>
    <col min="11" max="21" width="5.00390625" style="5" customWidth="1"/>
    <col min="22" max="22" width="6.140625" style="5" customWidth="1"/>
    <col min="23" max="25" width="4.57421875" style="5" customWidth="1"/>
    <col min="26" max="26" width="5.421875" style="5" customWidth="1"/>
    <col min="27" max="32" width="7.57421875" style="5" customWidth="1"/>
    <col min="33" max="33" width="7.00390625" style="5" customWidth="1"/>
    <col min="34" max="16384" width="8.8515625" style="5" customWidth="1"/>
  </cols>
  <sheetData>
    <row r="1" spans="1:33" ht="15" customHeight="1">
      <c r="A1" s="20" t="s">
        <v>23</v>
      </c>
      <c r="B1" s="20" t="s">
        <v>29</v>
      </c>
      <c r="C1" s="20" t="s">
        <v>30</v>
      </c>
      <c r="D1" s="20" t="s">
        <v>18</v>
      </c>
      <c r="E1" s="21" t="s">
        <v>28</v>
      </c>
      <c r="F1" s="20" t="s">
        <v>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" t="s">
        <v>20</v>
      </c>
      <c r="AA1" s="20" t="s">
        <v>21</v>
      </c>
      <c r="AB1" s="20"/>
      <c r="AC1" s="20"/>
      <c r="AD1" s="20"/>
      <c r="AE1" s="20"/>
      <c r="AF1" s="20"/>
      <c r="AG1" s="24" t="s">
        <v>22</v>
      </c>
    </row>
    <row r="2" spans="1:33" ht="43.5" customHeight="1">
      <c r="A2" s="20"/>
      <c r="B2" s="20"/>
      <c r="C2" s="20"/>
      <c r="D2" s="20"/>
      <c r="E2" s="21"/>
      <c r="F2" s="16" t="s">
        <v>24</v>
      </c>
      <c r="G2" s="16"/>
      <c r="H2" s="16"/>
      <c r="I2" s="16"/>
      <c r="J2" s="16"/>
      <c r="K2" s="17" t="s">
        <v>32</v>
      </c>
      <c r="L2" s="16" t="s">
        <v>38</v>
      </c>
      <c r="M2" s="16"/>
      <c r="N2" s="16"/>
      <c r="O2" s="16"/>
      <c r="P2" s="16" t="s">
        <v>42</v>
      </c>
      <c r="Q2" s="16"/>
      <c r="R2" s="16"/>
      <c r="S2" s="23" t="s">
        <v>44</v>
      </c>
      <c r="T2" s="23"/>
      <c r="U2" s="18" t="s">
        <v>54</v>
      </c>
      <c r="V2" s="16" t="s">
        <v>27</v>
      </c>
      <c r="W2" s="16"/>
      <c r="X2" s="16"/>
      <c r="Y2" s="16"/>
      <c r="Z2" s="22"/>
      <c r="AA2" s="16" t="s">
        <v>25</v>
      </c>
      <c r="AB2" s="16"/>
      <c r="AC2" s="16"/>
      <c r="AD2" s="16"/>
      <c r="AE2" s="16" t="s">
        <v>47</v>
      </c>
      <c r="AF2" s="16"/>
      <c r="AG2" s="24"/>
    </row>
    <row r="3" spans="1:33" ht="34.5" customHeight="1">
      <c r="A3" s="20"/>
      <c r="B3" s="20"/>
      <c r="C3" s="20"/>
      <c r="D3" s="20"/>
      <c r="E3" s="21"/>
      <c r="F3" s="16" t="s">
        <v>31</v>
      </c>
      <c r="G3" s="16"/>
      <c r="H3" s="16"/>
      <c r="I3" s="16"/>
      <c r="J3" s="16"/>
      <c r="K3" s="17"/>
      <c r="L3" s="16" t="s">
        <v>39</v>
      </c>
      <c r="M3" s="16"/>
      <c r="N3" s="16"/>
      <c r="O3" s="16"/>
      <c r="P3" s="16" t="s">
        <v>43</v>
      </c>
      <c r="Q3" s="16"/>
      <c r="R3" s="16"/>
      <c r="S3" s="23" t="s">
        <v>43</v>
      </c>
      <c r="T3" s="16"/>
      <c r="U3" s="19"/>
      <c r="V3" s="16" t="s">
        <v>46</v>
      </c>
      <c r="W3" s="16"/>
      <c r="X3" s="16"/>
      <c r="Y3" s="16"/>
      <c r="Z3" s="22"/>
      <c r="AA3" s="23" t="s">
        <v>48</v>
      </c>
      <c r="AB3" s="23"/>
      <c r="AC3" s="23"/>
      <c r="AD3" s="23"/>
      <c r="AE3" s="23" t="s">
        <v>49</v>
      </c>
      <c r="AF3" s="16"/>
      <c r="AG3" s="24"/>
    </row>
    <row r="4" spans="1:33" ht="14.25" customHeight="1">
      <c r="A4" s="20"/>
      <c r="B4" s="20"/>
      <c r="C4" s="20"/>
      <c r="D4" s="20"/>
      <c r="E4" s="21"/>
      <c r="F4" s="1" t="s">
        <v>33</v>
      </c>
      <c r="G4" s="1" t="s">
        <v>0</v>
      </c>
      <c r="H4" s="1" t="s">
        <v>34</v>
      </c>
      <c r="I4" s="1" t="s">
        <v>35</v>
      </c>
      <c r="J4" s="1" t="s">
        <v>36</v>
      </c>
      <c r="K4" s="17"/>
      <c r="L4" s="1" t="s">
        <v>33</v>
      </c>
      <c r="M4" s="1" t="s">
        <v>0</v>
      </c>
      <c r="N4" s="1" t="s">
        <v>34</v>
      </c>
      <c r="O4" s="1" t="s">
        <v>35</v>
      </c>
      <c r="P4" s="1" t="s">
        <v>33</v>
      </c>
      <c r="Q4" s="1" t="s">
        <v>0</v>
      </c>
      <c r="R4" s="1" t="s">
        <v>34</v>
      </c>
      <c r="S4" s="1" t="s">
        <v>33</v>
      </c>
      <c r="T4" s="1" t="s">
        <v>0</v>
      </c>
      <c r="U4" s="11" t="s">
        <v>53</v>
      </c>
      <c r="V4" s="1" t="s">
        <v>33</v>
      </c>
      <c r="W4" s="1" t="s">
        <v>0</v>
      </c>
      <c r="X4" s="1" t="s">
        <v>34</v>
      </c>
      <c r="Y4" s="1" t="s">
        <v>35</v>
      </c>
      <c r="Z4" s="22"/>
      <c r="AA4" s="1" t="s">
        <v>33</v>
      </c>
      <c r="AB4" s="1" t="s">
        <v>0</v>
      </c>
      <c r="AC4" s="12" t="s">
        <v>34</v>
      </c>
      <c r="AD4" s="1" t="s">
        <v>35</v>
      </c>
      <c r="AE4" s="1" t="s">
        <v>33</v>
      </c>
      <c r="AF4" s="1" t="s">
        <v>0</v>
      </c>
      <c r="AG4" s="24"/>
    </row>
    <row r="5" spans="1:33" ht="293.25" customHeight="1">
      <c r="A5" s="20"/>
      <c r="B5" s="20"/>
      <c r="C5" s="20"/>
      <c r="D5" s="20"/>
      <c r="E5" s="21"/>
      <c r="F5" s="6" t="s">
        <v>1</v>
      </c>
      <c r="G5" s="6" t="s">
        <v>37</v>
      </c>
      <c r="H5" s="6" t="s">
        <v>2</v>
      </c>
      <c r="I5" s="6" t="s">
        <v>3</v>
      </c>
      <c r="J5" s="6" t="s">
        <v>4</v>
      </c>
      <c r="K5" s="17"/>
      <c r="L5" s="6" t="s">
        <v>5</v>
      </c>
      <c r="M5" s="6" t="s">
        <v>6</v>
      </c>
      <c r="N5" s="6" t="s">
        <v>40</v>
      </c>
      <c r="O5" s="6" t="s">
        <v>41</v>
      </c>
      <c r="P5" s="6" t="s">
        <v>7</v>
      </c>
      <c r="Q5" s="7" t="s">
        <v>8</v>
      </c>
      <c r="R5" s="6" t="s">
        <v>9</v>
      </c>
      <c r="S5" s="6" t="s">
        <v>45</v>
      </c>
      <c r="T5" s="7" t="s">
        <v>10</v>
      </c>
      <c r="U5" s="10" t="s">
        <v>26</v>
      </c>
      <c r="V5" s="7" t="s">
        <v>11</v>
      </c>
      <c r="W5" s="6" t="s">
        <v>12</v>
      </c>
      <c r="X5" s="6" t="s">
        <v>13</v>
      </c>
      <c r="Y5" s="6" t="s">
        <v>14</v>
      </c>
      <c r="Z5" s="22"/>
      <c r="AA5" s="7" t="s">
        <v>51</v>
      </c>
      <c r="AB5" s="7" t="s">
        <v>52</v>
      </c>
      <c r="AC5" s="7" t="s">
        <v>15</v>
      </c>
      <c r="AD5" s="9" t="s">
        <v>16</v>
      </c>
      <c r="AE5" s="7" t="s">
        <v>17</v>
      </c>
      <c r="AF5" s="7" t="s">
        <v>50</v>
      </c>
      <c r="AG5" s="24"/>
    </row>
    <row r="6" spans="1:33" ht="15">
      <c r="A6" s="15">
        <v>1</v>
      </c>
      <c r="B6" s="1">
        <v>595066</v>
      </c>
      <c r="C6" s="12" t="s">
        <v>66</v>
      </c>
      <c r="D6" s="12" t="s">
        <v>67</v>
      </c>
      <c r="E6" s="2">
        <f>Z6+AG6</f>
        <v>21.025</v>
      </c>
      <c r="F6" s="1">
        <v>0</v>
      </c>
      <c r="G6" s="1">
        <v>4</v>
      </c>
      <c r="H6" s="1">
        <v>0</v>
      </c>
      <c r="I6" s="1">
        <v>3</v>
      </c>
      <c r="J6" s="1">
        <v>0</v>
      </c>
      <c r="K6" s="1">
        <v>0</v>
      </c>
      <c r="L6" s="1">
        <v>0.4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0.5</v>
      </c>
      <c r="S6" s="1">
        <v>0</v>
      </c>
      <c r="T6" s="1">
        <v>0</v>
      </c>
      <c r="U6" s="8">
        <v>0</v>
      </c>
      <c r="V6" s="1">
        <v>0</v>
      </c>
      <c r="W6" s="1">
        <v>0</v>
      </c>
      <c r="X6" s="1">
        <v>0</v>
      </c>
      <c r="Y6" s="1">
        <v>0</v>
      </c>
      <c r="Z6" s="3">
        <f>SUM(F6:Y6)</f>
        <v>8.9</v>
      </c>
      <c r="AA6" s="1">
        <v>0</v>
      </c>
      <c r="AB6" s="1">
        <v>0.375</v>
      </c>
      <c r="AC6" s="1">
        <v>1.5</v>
      </c>
      <c r="AD6" s="1">
        <v>0.5</v>
      </c>
      <c r="AE6" s="1">
        <v>9</v>
      </c>
      <c r="AF6" s="1">
        <v>0.75</v>
      </c>
      <c r="AG6" s="4">
        <f>SUM(AA6:AF6)</f>
        <v>12.125</v>
      </c>
    </row>
    <row r="7" spans="1:33" ht="15">
      <c r="A7" s="1">
        <v>2</v>
      </c>
      <c r="B7" s="1">
        <v>602691</v>
      </c>
      <c r="C7" s="14" t="s">
        <v>60</v>
      </c>
      <c r="D7" s="12" t="s">
        <v>61</v>
      </c>
      <c r="E7" s="2">
        <f>Z7+AG7</f>
        <v>18.1</v>
      </c>
      <c r="F7" s="1">
        <v>0</v>
      </c>
      <c r="G7" s="1">
        <v>4</v>
      </c>
      <c r="H7" s="1">
        <v>0</v>
      </c>
      <c r="I7" s="1">
        <v>3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8">
        <v>0</v>
      </c>
      <c r="V7" s="1">
        <v>0</v>
      </c>
      <c r="W7" s="1">
        <v>0</v>
      </c>
      <c r="X7" s="1">
        <v>0</v>
      </c>
      <c r="Y7" s="1">
        <v>0</v>
      </c>
      <c r="Z7" s="3">
        <f>SUM(F7:Y7)</f>
        <v>8</v>
      </c>
      <c r="AA7" s="1">
        <v>0</v>
      </c>
      <c r="AB7" s="1">
        <v>0</v>
      </c>
      <c r="AC7" s="1">
        <v>0.6</v>
      </c>
      <c r="AD7" s="1">
        <v>0</v>
      </c>
      <c r="AE7" s="1">
        <v>9.5</v>
      </c>
      <c r="AF7" s="1">
        <v>0</v>
      </c>
      <c r="AG7" s="4">
        <f>SUM(AA7:AF7)</f>
        <v>10.1</v>
      </c>
    </row>
    <row r="8" spans="1:33" ht="15">
      <c r="A8" s="15">
        <v>3</v>
      </c>
      <c r="B8" s="1">
        <v>575171</v>
      </c>
      <c r="C8" s="14" t="s">
        <v>56</v>
      </c>
      <c r="D8" s="12" t="s">
        <v>57</v>
      </c>
      <c r="E8" s="2">
        <f>Z8+AG8</f>
        <v>17.375</v>
      </c>
      <c r="F8" s="1">
        <v>0</v>
      </c>
      <c r="G8" s="1">
        <v>4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0.5</v>
      </c>
      <c r="R8" s="1">
        <v>0.5</v>
      </c>
      <c r="S8" s="1">
        <v>0</v>
      </c>
      <c r="T8" s="1">
        <v>0</v>
      </c>
      <c r="U8" s="8">
        <v>0</v>
      </c>
      <c r="V8" s="1">
        <v>0</v>
      </c>
      <c r="W8" s="1">
        <v>0</v>
      </c>
      <c r="X8" s="1">
        <v>0</v>
      </c>
      <c r="Y8" s="1">
        <v>0</v>
      </c>
      <c r="Z8" s="3">
        <f>SUM(F8:Y8)</f>
        <v>7</v>
      </c>
      <c r="AA8" s="1">
        <v>0</v>
      </c>
      <c r="AB8" s="1">
        <v>0</v>
      </c>
      <c r="AC8" s="1">
        <v>0.375</v>
      </c>
      <c r="AD8" s="1">
        <v>0</v>
      </c>
      <c r="AE8" s="1">
        <v>10</v>
      </c>
      <c r="AF8" s="1">
        <v>0</v>
      </c>
      <c r="AG8" s="4">
        <f>SUM(AA8:AF8)</f>
        <v>10.375</v>
      </c>
    </row>
    <row r="9" spans="1:33" ht="15">
      <c r="A9" s="15">
        <v>4</v>
      </c>
      <c r="B9" s="1">
        <v>613466</v>
      </c>
      <c r="C9" s="12" t="s">
        <v>63</v>
      </c>
      <c r="D9" s="12" t="s">
        <v>64</v>
      </c>
      <c r="E9" s="2">
        <f>Z9+AG9</f>
        <v>15.275</v>
      </c>
      <c r="F9" s="1">
        <v>0</v>
      </c>
      <c r="G9" s="1">
        <v>4</v>
      </c>
      <c r="H9" s="1">
        <v>0</v>
      </c>
      <c r="I9" s="1">
        <v>3</v>
      </c>
      <c r="J9" s="1">
        <v>0</v>
      </c>
      <c r="K9" s="1">
        <v>0</v>
      </c>
      <c r="L9" s="1">
        <v>0</v>
      </c>
      <c r="M9" s="1">
        <v>0</v>
      </c>
      <c r="N9" s="1">
        <v>0.8</v>
      </c>
      <c r="O9" s="1">
        <v>0</v>
      </c>
      <c r="P9" s="1">
        <v>0</v>
      </c>
      <c r="Q9" s="1">
        <v>0.5</v>
      </c>
      <c r="R9" s="1">
        <v>0.5</v>
      </c>
      <c r="S9" s="1">
        <v>0</v>
      </c>
      <c r="T9" s="1">
        <v>0</v>
      </c>
      <c r="U9" s="8">
        <v>0</v>
      </c>
      <c r="V9" s="1">
        <v>0</v>
      </c>
      <c r="W9" s="1">
        <v>0</v>
      </c>
      <c r="X9" s="13">
        <v>0.6</v>
      </c>
      <c r="Y9" s="1">
        <v>0</v>
      </c>
      <c r="Z9" s="3">
        <f>SUM(F9:Y9)</f>
        <v>9.4</v>
      </c>
      <c r="AA9" s="1">
        <v>0</v>
      </c>
      <c r="AB9" s="1">
        <v>0</v>
      </c>
      <c r="AC9" s="1">
        <v>1.125</v>
      </c>
      <c r="AD9" s="1">
        <v>0</v>
      </c>
      <c r="AE9" s="1">
        <v>4.75</v>
      </c>
      <c r="AF9" s="1">
        <v>0</v>
      </c>
      <c r="AG9" s="4">
        <f>SUM(AA9:AF9)</f>
        <v>5.875</v>
      </c>
    </row>
    <row r="10" spans="1:33" ht="15">
      <c r="A10" s="15">
        <v>5</v>
      </c>
      <c r="B10" s="1">
        <v>610662</v>
      </c>
      <c r="C10" s="12" t="s">
        <v>70</v>
      </c>
      <c r="D10" s="12" t="s">
        <v>71</v>
      </c>
      <c r="E10" s="2">
        <f>Z10+AG10</f>
        <v>13.275</v>
      </c>
      <c r="F10" s="1">
        <v>0</v>
      </c>
      <c r="G10" s="1">
        <v>4</v>
      </c>
      <c r="H10" s="1">
        <v>0</v>
      </c>
      <c r="I10" s="1">
        <v>0</v>
      </c>
      <c r="J10" s="1">
        <v>0</v>
      </c>
      <c r="K10" s="1">
        <v>1</v>
      </c>
      <c r="L10" s="1">
        <v>0.4</v>
      </c>
      <c r="M10" s="1">
        <v>0</v>
      </c>
      <c r="N10" s="1">
        <v>1</v>
      </c>
      <c r="O10" s="1">
        <v>0</v>
      </c>
      <c r="P10" s="1">
        <v>0</v>
      </c>
      <c r="Q10" s="1">
        <v>0.5</v>
      </c>
      <c r="R10" s="1">
        <v>0.5</v>
      </c>
      <c r="S10" s="1">
        <v>0</v>
      </c>
      <c r="T10" s="1">
        <v>0</v>
      </c>
      <c r="U10" s="8">
        <v>0</v>
      </c>
      <c r="V10" s="1">
        <v>0</v>
      </c>
      <c r="W10" s="1">
        <v>0</v>
      </c>
      <c r="X10" s="1">
        <v>0</v>
      </c>
      <c r="Y10" s="1">
        <v>0</v>
      </c>
      <c r="Z10" s="3">
        <f>SUM(F10:Y10)</f>
        <v>7.4</v>
      </c>
      <c r="AA10" s="1">
        <v>0</v>
      </c>
      <c r="AB10" s="1">
        <v>0</v>
      </c>
      <c r="AC10" s="1">
        <v>0.375</v>
      </c>
      <c r="AD10" s="1">
        <v>0</v>
      </c>
      <c r="AE10" s="1">
        <v>5.5</v>
      </c>
      <c r="AF10" s="1">
        <v>0</v>
      </c>
      <c r="AG10" s="4">
        <f>SUM(AA10:AF10)</f>
        <v>5.875</v>
      </c>
    </row>
    <row r="11" spans="1:33" ht="15">
      <c r="A11" s="15">
        <v>6</v>
      </c>
      <c r="B11" s="1">
        <v>571483</v>
      </c>
      <c r="C11" s="12" t="s">
        <v>65</v>
      </c>
      <c r="D11" s="12" t="s">
        <v>55</v>
      </c>
      <c r="E11" s="2">
        <f>Z11+AG11</f>
        <v>13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0.5</v>
      </c>
      <c r="S11" s="1">
        <v>0</v>
      </c>
      <c r="T11" s="1">
        <v>0</v>
      </c>
      <c r="U11" s="8">
        <v>0</v>
      </c>
      <c r="V11" s="1">
        <v>0</v>
      </c>
      <c r="W11" s="1">
        <v>0</v>
      </c>
      <c r="X11" s="1">
        <v>0</v>
      </c>
      <c r="Y11" s="1">
        <v>0</v>
      </c>
      <c r="Z11" s="3">
        <f>SUM(F11:Y11)</f>
        <v>1.5</v>
      </c>
      <c r="AA11" s="1">
        <v>0</v>
      </c>
      <c r="AB11" s="1">
        <v>0</v>
      </c>
      <c r="AC11" s="1">
        <v>1.5</v>
      </c>
      <c r="AD11" s="1">
        <v>0</v>
      </c>
      <c r="AE11" s="1">
        <v>10</v>
      </c>
      <c r="AF11" s="1">
        <v>0</v>
      </c>
      <c r="AG11" s="4">
        <f>SUM(AA11:AF11)</f>
        <v>11.5</v>
      </c>
    </row>
    <row r="12" spans="1:33" ht="15">
      <c r="A12" s="15">
        <v>7</v>
      </c>
      <c r="B12" s="1">
        <v>591195</v>
      </c>
      <c r="C12" s="12" t="s">
        <v>68</v>
      </c>
      <c r="D12" s="12" t="s">
        <v>69</v>
      </c>
      <c r="E12" s="2">
        <f>Z12+AG12</f>
        <v>11.65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0.5</v>
      </c>
      <c r="S12" s="1">
        <v>0</v>
      </c>
      <c r="T12" s="1">
        <v>0</v>
      </c>
      <c r="U12" s="8">
        <v>0</v>
      </c>
      <c r="V12" s="1">
        <v>0</v>
      </c>
      <c r="W12" s="1">
        <v>0</v>
      </c>
      <c r="X12" s="1">
        <v>0</v>
      </c>
      <c r="Y12" s="1">
        <v>0</v>
      </c>
      <c r="Z12" s="3">
        <f>SUM(F12:Y12)</f>
        <v>1.5</v>
      </c>
      <c r="AA12" s="1">
        <v>0</v>
      </c>
      <c r="AB12" s="1">
        <v>0</v>
      </c>
      <c r="AC12" s="1">
        <v>0.15</v>
      </c>
      <c r="AD12" s="1">
        <v>0</v>
      </c>
      <c r="AE12" s="1">
        <v>10</v>
      </c>
      <c r="AF12" s="1">
        <v>0</v>
      </c>
      <c r="AG12" s="4">
        <f>SUM(AA12:AF12)</f>
        <v>10.15</v>
      </c>
    </row>
    <row r="13" spans="1:33" ht="15">
      <c r="A13" s="15">
        <v>8</v>
      </c>
      <c r="B13" s="1">
        <v>599276</v>
      </c>
      <c r="C13" s="14" t="s">
        <v>62</v>
      </c>
      <c r="D13" s="12" t="s">
        <v>59</v>
      </c>
      <c r="E13" s="2">
        <f>Z13+AG13</f>
        <v>11.2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8">
        <v>0</v>
      </c>
      <c r="V13" s="1">
        <v>0</v>
      </c>
      <c r="W13" s="1">
        <v>0</v>
      </c>
      <c r="X13" s="1">
        <v>0</v>
      </c>
      <c r="Y13" s="1">
        <v>0</v>
      </c>
      <c r="Z13" s="3">
        <f>SUM(F13:Y13)</f>
        <v>0</v>
      </c>
      <c r="AA13" s="1">
        <v>0</v>
      </c>
      <c r="AB13" s="1">
        <v>0</v>
      </c>
      <c r="AC13" s="1">
        <v>1.2</v>
      </c>
      <c r="AD13" s="1">
        <v>0</v>
      </c>
      <c r="AE13" s="1">
        <v>10</v>
      </c>
      <c r="AF13" s="1">
        <v>0</v>
      </c>
      <c r="AG13" s="4">
        <f>SUM(AA13:AF13)</f>
        <v>11.2</v>
      </c>
    </row>
    <row r="14" spans="1:33" ht="15">
      <c r="A14" s="15">
        <v>9</v>
      </c>
      <c r="B14" s="1">
        <v>617799</v>
      </c>
      <c r="C14" s="14" t="s">
        <v>58</v>
      </c>
      <c r="D14" s="12" t="s">
        <v>59</v>
      </c>
      <c r="E14" s="2">
        <f>Z14+AG14</f>
        <v>11</v>
      </c>
      <c r="F14" s="1">
        <v>0</v>
      </c>
      <c r="G14" s="1">
        <v>4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5">
        <v>0</v>
      </c>
      <c r="P14" s="1">
        <v>0</v>
      </c>
      <c r="Q14" s="1">
        <v>0</v>
      </c>
      <c r="R14" s="1">
        <v>0.5</v>
      </c>
      <c r="S14" s="1">
        <v>0</v>
      </c>
      <c r="T14" s="1">
        <v>0</v>
      </c>
      <c r="U14" s="8">
        <v>0</v>
      </c>
      <c r="V14" s="1">
        <v>0</v>
      </c>
      <c r="W14" s="1">
        <v>0</v>
      </c>
      <c r="X14" s="1">
        <v>0</v>
      </c>
      <c r="Y14" s="1">
        <v>0</v>
      </c>
      <c r="Z14" s="3">
        <f>SUM(F14:Y14)</f>
        <v>5.5</v>
      </c>
      <c r="AA14" s="1">
        <v>0</v>
      </c>
      <c r="AB14" s="1">
        <v>0</v>
      </c>
      <c r="AC14" s="1">
        <v>0</v>
      </c>
      <c r="AD14" s="1">
        <v>0</v>
      </c>
      <c r="AE14" s="1">
        <v>5.5</v>
      </c>
      <c r="AF14" s="1">
        <v>0</v>
      </c>
      <c r="AG14" s="4">
        <f>SUM(AA14:AF14)</f>
        <v>5.5</v>
      </c>
    </row>
  </sheetData>
  <sheetProtection/>
  <mergeCells count="25">
    <mergeCell ref="AA1:AF1"/>
    <mergeCell ref="AG1:AG5"/>
    <mergeCell ref="AA2:AD2"/>
    <mergeCell ref="AE2:AF2"/>
    <mergeCell ref="AA3:AD3"/>
    <mergeCell ref="AE3:AF3"/>
    <mergeCell ref="P2:R2"/>
    <mergeCell ref="Z1:Z5"/>
    <mergeCell ref="P3:R3"/>
    <mergeCell ref="S3:T3"/>
    <mergeCell ref="S2:T2"/>
    <mergeCell ref="V3:Y3"/>
    <mergeCell ref="V2:Y2"/>
    <mergeCell ref="F1:Y1"/>
    <mergeCell ref="F2:J2"/>
    <mergeCell ref="F3:J3"/>
    <mergeCell ref="K2:K5"/>
    <mergeCell ref="L2:O2"/>
    <mergeCell ref="U2:U3"/>
    <mergeCell ref="A1:A5"/>
    <mergeCell ref="B1:B5"/>
    <mergeCell ref="D1:D5"/>
    <mergeCell ref="C1:C5"/>
    <mergeCell ref="E1:E5"/>
    <mergeCell ref="L3:O3"/>
  </mergeCells>
  <printOptions/>
  <pageMargins left="0.7" right="0.7" top="0.75" bottom="0.75" header="0.3" footer="0.3"/>
  <pageSetup fitToHeight="0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</dc:creator>
  <cp:keywords/>
  <dc:description/>
  <cp:lastModifiedBy>User</cp:lastModifiedBy>
  <cp:lastPrinted>2020-08-04T09:40:24Z</cp:lastPrinted>
  <dcterms:created xsi:type="dcterms:W3CDTF">2020-08-04T09:05:28Z</dcterms:created>
  <dcterms:modified xsi:type="dcterms:W3CDTF">2020-09-24T09:06:19Z</dcterms:modified>
  <cp:category/>
  <cp:version/>
  <cp:contentType/>
  <cp:contentStatus/>
</cp:coreProperties>
</file>