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55" tabRatio="857" firstSheet="1" activeTab="1"/>
  </bookViews>
  <sheets>
    <sheet name="ΣΥΝΔΥΑΣΜΟΙ" sheetId="1" state="hidden" r:id="rId1"/>
    <sheet name="ΣΥΝΟΛΟ" sheetId="2" r:id="rId2"/>
    <sheet name="1. ΑγΣΕ" sheetId="3" r:id="rId3"/>
    <sheet name="2. AΡΠ" sheetId="4" r:id="rId4"/>
    <sheet name="3. ΔΑΚΕ" sheetId="5" r:id="rId5"/>
    <sheet name="4. ΔΗΣΥ" sheetId="6" r:id="rId6"/>
    <sheet name="5. ΕΚΕ" sheetId="7" r:id="rId7"/>
    <sheet name="6. ΜΞΕ" sheetId="8" r:id="rId8"/>
    <sheet name="7. ΠΕΙΡΑΤ" sheetId="9" r:id="rId9"/>
    <sheet name="8. ΠΡΕ" sheetId="10" r:id="rId10"/>
    <sheet name="9. ΠρωΑΕ" sheetId="11" r:id="rId11"/>
    <sheet name="10. ΣτΚ" sheetId="12" r:id="rId12"/>
    <sheet name="11. ΧΕΚ-ΠΕ" sheetId="13" r:id="rId13"/>
  </sheets>
  <definedNames>
    <definedName name="_xlnm.Print_Area" localSheetId="2">'1. ΑγΣΕ'!$A:$H</definedName>
    <definedName name="_xlnm.Print_Area" localSheetId="11">'10. ΣτΚ'!$A:$H</definedName>
    <definedName name="_xlnm.Print_Area" localSheetId="12">'11. ΧΕΚ-ΠΕ'!$A:$H</definedName>
    <definedName name="_xlnm.Print_Area" localSheetId="3">'2. AΡΠ'!$A:$H</definedName>
    <definedName name="_xlnm.Print_Area" localSheetId="4">'3. ΔΑΚΕ'!$A:$H</definedName>
    <definedName name="_xlnm.Print_Area" localSheetId="5">'4. ΔΗΣΥ'!$A:$H</definedName>
    <definedName name="_xlnm.Print_Area" localSheetId="6">'5. ΕΚΕ'!$A:$H</definedName>
    <definedName name="_xlnm.Print_Area" localSheetId="7">'6. ΜΞΕ'!$A:$H</definedName>
    <definedName name="_xlnm.Print_Area" localSheetId="8">'7. ΠΕΙΡΑΤ'!$A:$H</definedName>
    <definedName name="_xlnm.Print_Area" localSheetId="9">'8. ΠΡΕ'!$A:$H</definedName>
    <definedName name="_xlnm.Print_Area" localSheetId="10">'9. ΠρωΑΕ'!$A:$H</definedName>
    <definedName name="_xlnm.Print_Titles" localSheetId="2">'1. ΑγΣΕ'!$A:$C,'1. ΑγΣΕ'!$1:$2</definedName>
    <definedName name="_xlnm.Print_Titles" localSheetId="11">'10. ΣτΚ'!$A:$C,'10. ΣτΚ'!$1:$2</definedName>
    <definedName name="_xlnm.Print_Titles" localSheetId="12">'11. ΧΕΚ-ΠΕ'!$A:$C,'11. ΧΕΚ-ΠΕ'!$1:$2</definedName>
    <definedName name="_xlnm.Print_Titles" localSheetId="3">'2. AΡΠ'!$A:$C,'2. AΡΠ'!$1:$2</definedName>
    <definedName name="_xlnm.Print_Titles" localSheetId="4">'3. ΔΑΚΕ'!$A:$C,'3. ΔΑΚΕ'!$1:$2</definedName>
    <definedName name="_xlnm.Print_Titles" localSheetId="5">'4. ΔΗΣΥ'!$A:$C,'4. ΔΗΣΥ'!$1:$2</definedName>
    <definedName name="_xlnm.Print_Titles" localSheetId="6">'5. ΕΚΕ'!$A:$C,'5. ΕΚΕ'!$1:$2</definedName>
    <definedName name="_xlnm.Print_Titles" localSheetId="7">'6. ΜΞΕ'!$A:$C,'6. ΜΞΕ'!$1:$2</definedName>
    <definedName name="_xlnm.Print_Titles" localSheetId="8">'7. ΠΕΙΡΑΤ'!$A:$C,'7. ΠΕΙΡΑΤ'!$1:$2</definedName>
    <definedName name="_xlnm.Print_Titles" localSheetId="9">'8. ΠΡΕ'!$A:$C,'8. ΠΡΕ'!$1:$2</definedName>
    <definedName name="_xlnm.Print_Titles" localSheetId="10">'9. ΠρωΑΕ'!$A:$C,'9. ΠρωΑΕ'!$1:$2</definedName>
  </definedNames>
  <calcPr fullCalcOnLoad="1"/>
</workbook>
</file>

<file path=xl/sharedStrings.xml><?xml version="1.0" encoding="utf-8"?>
<sst xmlns="http://schemas.openxmlformats.org/spreadsheetml/2006/main" count="1558" uniqueCount="1447">
  <si>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</si>
  <si>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</si>
  <si>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</si>
  <si>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Στόλης Νικόλαος του Ζαφείρη</t>
  </si>
  <si>
    <t>Στυλιανού Στέλλα του Νικολάου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</si>
  <si>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</si>
  <si>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</si>
  <si>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</si>
  <si>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</si>
  <si>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</si>
  <si>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</si>
  <si>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</si>
  <si>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</si>
  <si>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</si>
  <si>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</si>
  <si>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</si>
  <si>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Τσολακίδης Χρήστος του Παύλου</t>
  </si>
  <si>
    <t>Τσουκάλης Δημήτριος του Νικολάου</t>
  </si>
  <si>
    <t>Φόβου Μαρία του Νικολάου</t>
  </si>
  <si>
    <t>Χαλαστάνης Θεόδωρος του Λάμπρου</t>
  </si>
  <si>
    <t>Χαλβατζιδάκης Δημήτρης του Στυλιανού</t>
  </si>
  <si>
    <t>Χαρμάνης Σπύρος του Νικήτα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</si>
  <si>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</si>
  <si>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</si>
  <si>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</si>
  <si>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Αγγουρά Βασιλική του Χαριλάου</t>
  </si>
  <si>
    <t>ΣΥΝΟΛΟ ανά ΕΚΛΟΓΙΚO ΤΜΗΜΑ :</t>
  </si>
  <si>
    <t>Δεμερτζής Γεώργιος του Αντωνίου</t>
  </si>
  <si>
    <t>Δήμου Ιωάννης του Βασιλείου</t>
  </si>
  <si>
    <t>Λιολιόπουλος Αντώνιος του Γεωργίου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</si>
  <si>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</si>
  <si>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</si>
  <si>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</si>
  <si>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</si>
  <si>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Τσάμης Δημήτριος του Αριστείδη</t>
  </si>
  <si>
    <t>Αναστασιάδης Χρήστος του Αχιλλέα</t>
  </si>
  <si>
    <t>Αργύρη Ευαγγελούλα του Γεωργίου</t>
  </si>
  <si>
    <t>Βενέτη Ζωή του Λάμπρου</t>
  </si>
  <si>
    <t>Γαλάνης Γρηγόριος του Δημητρίου</t>
  </si>
  <si>
    <t>Γεννάδιος Γεώργιος του Βασιλείου</t>
  </si>
  <si>
    <t>Γούλα Μαρία του Σωτηρίου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</si>
  <si>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</si>
  <si>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</si>
  <si>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</si>
  <si>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Θανόπουλος Ιωάννης του Αποστόλου</t>
  </si>
  <si>
    <t>Καζάντη Μαρία του Εμμανουήλ</t>
  </si>
  <si>
    <t>Καλτσούνης Θεόδωρος του Ηλία</t>
  </si>
  <si>
    <t>Καραμουσουλής Γεώργιος του Μιχαήλ</t>
  </si>
  <si>
    <t>Καρβούνης Δημήτριος του Νικολάου</t>
  </si>
  <si>
    <t>Κατσικάτσος Δημήτριος του Νικολάου</t>
  </si>
  <si>
    <t>Κεσίδης Αναστάσιος του Ηλία</t>
  </si>
  <si>
    <t>Κεφαλά Δήμητρα του Θεοδοσίου</t>
  </si>
  <si>
    <t>Κολιοβέτα Κωνσταντίνα του Παύλου</t>
  </si>
  <si>
    <t>Κόλλιας Κωνσταντίνος του Γεωργίου</t>
  </si>
  <si>
    <t>Κουρσάρης Αντώνιος του Θεοφύλακτου</t>
  </si>
  <si>
    <t>Κουταλοπούλου Ελένη του Θεόφιλου</t>
  </si>
  <si>
    <t>Μαγκούτη Ζωή του Γεωργίου</t>
  </si>
  <si>
    <t>Μαντζαβράκου Ανθή του Θεοδοσίου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</si>
  <si>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</si>
  <si>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</si>
  <si>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</si>
  <si>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Μπαλτάς Θεόδωρος του Κωνσταντίνου</t>
  </si>
  <si>
    <t>Νικολάου Ηλίας του Ιωάννη</t>
  </si>
  <si>
    <t>Παναγάκη Μαριαλένα του Γεωργίου</t>
  </si>
  <si>
    <t>Παπαγρηγορίου Ιωάννης του Παναγιώτη</t>
  </si>
  <si>
    <t>Παπαδόπουλος Ανδρέας του Ιωάννη</t>
  </si>
  <si>
    <t>Παπανδρικόπουλος Ανδρέας του Αντωνίου</t>
  </si>
  <si>
    <t>Τσάνα Ελένη του Χρήστου</t>
  </si>
  <si>
    <t>Ρεμπατσιός Αριστείδης του Αθανασίου</t>
  </si>
  <si>
    <t>Ρήγας Ιωάννης του Δημητρίου</t>
  </si>
  <si>
    <t>Ρουσιάκης Αχιλλέας του Θωμά</t>
  </si>
  <si>
    <t>Σαράντου Αναστάσιος του Μιχαήλ</t>
  </si>
  <si>
    <t>Σιαφλιάνης Δημήτριος του Γεωργίου</t>
  </si>
  <si>
    <t>Σπανοπούλου Ελένη του Ζαφειρίου</t>
  </si>
  <si>
    <t>Τζίμας Γεώργιος του Σταύρου</t>
  </si>
  <si>
    <t>Τραμπάκουλος Ηλίας του Αριστείδη</t>
  </si>
  <si>
    <t>Φιλιππούσης Ματθαίος του Μάριου</t>
  </si>
  <si>
    <t>Χαλβατζής Γεώργιος του Δημητρίου</t>
  </si>
  <si>
    <t>Χατζηπαναγιώτου Εμμανουήλ του Αντωνίου</t>
  </si>
  <si>
    <t>Χατζησάββας Παναγιώτης του Ηρακλή</t>
  </si>
  <si>
    <t>Χριστάκη Βασιλική του Παναγιώτη</t>
  </si>
  <si>
    <t>Αγγελονίδη Χριστίνα του Χρήστου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</si>
  <si>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</si>
  <si>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</si>
  <si>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</si>
  <si>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</si>
  <si>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</si>
  <si>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</si>
  <si>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</si>
  <si>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</si>
  <si>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</si>
  <si>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</si>
  <si>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</si>
  <si>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</si>
  <si>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</si>
  <si>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</si>
  <si>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</si>
  <si>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</si>
  <si>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</si>
  <si>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</si>
  <si>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Κοσμίδου Ταμάρα του Ιωάννη</t>
  </si>
  <si>
    <t>Κουρίτα Αικατερίνη του Κωνσταντίνου</t>
  </si>
  <si>
    <t>Κουτσαβλή Παναγιώτα (Γιώτα) του Θεράποντος</t>
  </si>
  <si>
    <t>Λιάκος Παναγιώτης του Χρήστου</t>
  </si>
  <si>
    <t>Λυκούρη Ευαγγελία (Λιλίκα) του Παναγιώτη</t>
  </si>
  <si>
    <t>Μαζίτσος Γεώργιος του Κωνσταντίνου</t>
  </si>
  <si>
    <t>Μάλλη Μαρία του Γεωργίου</t>
  </si>
  <si>
    <t>Μαλλιακούδης Εμμανουήλ του Ζήση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</si>
  <si>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</si>
  <si>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</si>
  <si>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</si>
  <si>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</si>
  <si>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</si>
  <si>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</si>
  <si>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</si>
  <si>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Παλαρμάς Στέλιος του Μιχαήλ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</si>
  <si>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</si>
  <si>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</si>
  <si>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</si>
  <si>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</si>
  <si>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</si>
  <si>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</si>
  <si>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Ροντογιάννης Σπυρίδων του Ιωάννη</t>
  </si>
  <si>
    <t>Σερμπέζης Δημήτριος του Μόσχου</t>
  </si>
  <si>
    <t>Στραγαλινού Ζωή του Τριαντάφυλλου</t>
  </si>
  <si>
    <t>Τάγκας Ιωσήφ του Μάνθου</t>
  </si>
  <si>
    <t>Τίγκας Γεώργιος του Αλεξάνδρου</t>
  </si>
  <si>
    <t>Τόκας Αναστάσιος του Αθανασίου</t>
  </si>
  <si>
    <t>Τρίμπος Δημήτριος του Νικολάου</t>
  </si>
  <si>
    <t>Τσιάτσου Γεωργία του Στέφανου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</si>
  <si>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</si>
  <si>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</si>
  <si>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</si>
  <si>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</si>
  <si>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</si>
  <si>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</si>
  <si>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Αμπελίδης Αναστάσιος του Μιχαήλ</t>
  </si>
  <si>
    <t>Αρτεμιάδης Λάζαρος του Ιωάννη</t>
  </si>
  <si>
    <t>Βαγενάς Θωμάς του Γεωργίου</t>
  </si>
  <si>
    <t>Βλέτσας Χρήστος του Γεωργίου</t>
  </si>
  <si>
    <t>Λαζαρίδης Δημήτριος του Νικολάου</t>
  </si>
  <si>
    <t>Μαργώνης Γεώργιος του Βασιλείου</t>
  </si>
  <si>
    <t>Γκούσκου Ευαγγελία (Αγγελική) του Ιωάννη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</si>
  <si>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</si>
  <si>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</si>
  <si>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</si>
  <si>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Μπίσσια Σταυρούλα του Γεωργίου</t>
  </si>
  <si>
    <t>Μαρούσης Παναγιώτης του Γεωργίου</t>
  </si>
  <si>
    <t>Μεϊμέτης Παρασκευάς του Πολυχρόνη</t>
  </si>
  <si>
    <t>Μοτσιόλας Σιδέρης του Βασιλείου</t>
  </si>
  <si>
    <t>Μπαρλαμπά Μαρία του Παναγιώτη</t>
  </si>
  <si>
    <t>Μποσδελεκίδης Ευστράτιος του Βασιλείου</t>
  </si>
  <si>
    <t>Παππάς Θωμάς του Παναγιώτη</t>
  </si>
  <si>
    <t>Πυλαρινός Διονύσιος του Δημητρίου</t>
  </si>
  <si>
    <t>Σβάρνας Ιωάννης του Παναγιώτη</t>
  </si>
  <si>
    <t>Τσαρούχας Αλέξανδρος του Κωνσταντίνου</t>
  </si>
  <si>
    <t>ΑΓΩΝΙΣΤΙΚΗ ΣΥΣΠΕΙΡΩΣΗ ΕΚΠΑΙΔΕΥΤΙΚΩΝ
το ψηφοδέλτιο που στηρίζει το Π.Α.Μ.Ε.</t>
  </si>
  <si>
    <t>Βανταράκη Χρυσούλα του Γεωργίου</t>
  </si>
  <si>
    <t>Γαβριηλίδου Βασιλική του Αθανασίου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</si>
  <si>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</si>
  <si>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</si>
  <si>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</si>
  <si>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</si>
  <si>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>Δινδίνης Νικόλαος του Δημητρίου</t>
  </si>
  <si>
    <t>Ευαγγέλου Παναγιώτης του Νέστορα</t>
  </si>
  <si>
    <t>Ισπυρούδης Βασίλειος του Νικολάου</t>
  </si>
  <si>
    <t>Κορομπόκης Δημήτριος του Βασιλείου</t>
  </si>
  <si>
    <t>Μελίσσαργου Αλεξάνδρα (Αλεξία) του Χρήστου</t>
  </si>
  <si>
    <t>Μπαρμπέρης Ευθύμιος (Μάκης) του Παναγιώτη</t>
  </si>
  <si>
    <t>Μπελέρης Ιωάννης του Αλεξάνδρου</t>
  </si>
  <si>
    <t>Παληγεώργος Βασίλειος του Ευάγγελου</t>
  </si>
  <si>
    <t>Πάνου Μαρδίτσα του Στεφάνου</t>
  </si>
  <si>
    <t>Πασχαλιάς Αστέριος του Ιωάννη</t>
  </si>
  <si>
    <t>Πόθα Ελισάβετ του Δημητρίου-Νικολάου</t>
  </si>
  <si>
    <t>Ροσιλόβαλης Στέργιος του Ιωάννη</t>
  </si>
  <si>
    <t>Σακαρετσάνος Λάμπρος του Δημητρίου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</si>
  <si>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</si>
  <si>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</si>
  <si>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</si>
  <si>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</si>
  <si>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</si>
  <si>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Τσάκαλος Βασίλειος του Κωνσταντίνου</t>
  </si>
  <si>
    <t>Τσουκαρέλλη Βασιλική του Γρηγορίου</t>
  </si>
  <si>
    <t>Χατζηπαρασκευαϊδης Απόστολος του Σταύρου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</si>
  <si>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</si>
  <si>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</si>
  <si>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</si>
  <si>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Αθανασόπουλος Νικόλαος του Δημητρίου</t>
  </si>
  <si>
    <t>Βαρσόπουλος Βασίλης του Κωνσταντίνου</t>
  </si>
  <si>
    <t>Βαφιά Μαρίκα του Γεωργίου</t>
  </si>
  <si>
    <t>Γιαννά Σταματία του Αντωνίου</t>
  </si>
  <si>
    <t>Γκαραγκάνη Αγγελική του Φωτίου</t>
  </si>
  <si>
    <t>Δασκαλάκη Όλγα του Αντωνίου</t>
  </si>
  <si>
    <t>Δημητρίου Αναστασία του Αντωνίου</t>
  </si>
  <si>
    <t>Δίπλα Αναστασία του Ευαγγέλου</t>
  </si>
  <si>
    <t>Δράκογλου Αναστασία του Γεωργίου</t>
  </si>
  <si>
    <t>Ιωσηφίδου Άννα του Νικολάου</t>
  </si>
  <si>
    <t>Καπόνης Χρήστος του Πέτρου</t>
  </si>
  <si>
    <t>Καριώτου Ευτυχία του Φωτίου</t>
  </si>
  <si>
    <t>Κοντοφάκας Αθανάσιος του Δημητρίου</t>
  </si>
  <si>
    <t>Κουκουβίνου Βασιλική του Χρήστου</t>
  </si>
  <si>
    <t>Κουρούκλης Διονύσιος του Χαραλάμπους</t>
  </si>
  <si>
    <t>Κωνσταντινίδης Σάββας του Ηλία</t>
  </si>
  <si>
    <t>Λεπτουργίδου Κατερίνα του Σάββα</t>
  </si>
  <si>
    <t>Μακρυγιάννης Στέφανος του Δημητρίου</t>
  </si>
  <si>
    <t>Μελιόπουλος Ιωάννης του Σωτηρίου</t>
  </si>
  <si>
    <t>Μπαμπάνης Κώστας του Ελευθερίου</t>
  </si>
  <si>
    <t>Μπερμπερίδης Σάββας του Παναγιώτη</t>
  </si>
  <si>
    <t>Μπόζα Ελευθερία του Γεωργίου</t>
  </si>
  <si>
    <t>Μπουρδομπούρα Γεωργία του Βασιλείου</t>
  </si>
  <si>
    <t>Ξύδης Γεώργιος του Νικολάου</t>
  </si>
  <si>
    <t>Παναγιώτου Παναγιώτης του Δημητρίου</t>
  </si>
  <si>
    <t>Παπαδοπούλου Ελισάβετ του Μιχαήλ</t>
  </si>
  <si>
    <t>Παπαφιλίππου Παναγιώτα του Γεωργίου</t>
  </si>
  <si>
    <t>Σαγιάνου Άννα του Γέρβαντ</t>
  </si>
  <si>
    <t>Σκαρτσίλας Παναγιώτης του Γεωργίου</t>
  </si>
  <si>
    <t>Σταυροπούλου Άννα-Μάγια του Ελευθερίου</t>
  </si>
  <si>
    <t>Τσιούπης Κωνσταντίνος του Μιχαήλ</t>
  </si>
  <si>
    <t>Τσολακίδης Ηλίας του Δημητρίου</t>
  </si>
  <si>
    <t>Φραντζή Αννέτα του Γεωργίου</t>
  </si>
  <si>
    <t>Χατζηαλεξίου Ευάγγελος του Αλεξάνδρου</t>
  </si>
  <si>
    <t>Χατζηπαύλου Γεώργιος του Χρήστου</t>
  </si>
  <si>
    <t>Γκουτζιαμάνης Γεώργιος του Αντωνίου</t>
  </si>
  <si>
    <t>Καρατζούνη Ιωάννα του Αθανασίου</t>
  </si>
  <si>
    <t>Κώτσης Νικόλαος του Κωνσταντίνου</t>
  </si>
  <si>
    <t>Πανταζώνας Βασίλειος του Χρήστου</t>
  </si>
  <si>
    <t>Παπάζογλου Ιωάννης του Γεωργίου</t>
  </si>
  <si>
    <t>Αφεντουλίδου Παναγιώτα του Αριστείδη</t>
  </si>
  <si>
    <t>Δήμος Ηλίας του Χριστόφορου</t>
  </si>
  <si>
    <t>Κατσαΐτου Αλεξάνδρα του Σπυρίδωνα</t>
  </si>
  <si>
    <t>Παγωνόπουλος Γεώργιος του Σπυρίδωνα</t>
  </si>
  <si>
    <t>Πετρόπουλος Περίανδρος του Πέτρου</t>
  </si>
  <si>
    <t>Σερέτης Αθανάσιος του Ιωάννη</t>
  </si>
  <si>
    <t>Σεχίδης Σάββας του Παναγιώτη</t>
  </si>
  <si>
    <t>Τσιούμας Ιωάννης του Κωνσταντίνου</t>
  </si>
  <si>
    <t>Φωτιάδης Κυριάκος του Γεράσιμου</t>
  </si>
  <si>
    <t>Αντωνόπουλος Γεώργιος του Ευσταθίου</t>
  </si>
  <si>
    <t>Βαλουξής Χρήστος του Δημητρίου</t>
  </si>
  <si>
    <t>Βαρδάκη Γεωργία του Δημητρίου</t>
  </si>
  <si>
    <t>Βασιλοπούλου Βικτωρία του Λεωνίδα</t>
  </si>
  <si>
    <t>Γεωργάκης Νικόλαος του Θεοδώρου</t>
  </si>
  <si>
    <t>Γιαννακίδου Χαρίκλεια του Ευσταθίου</t>
  </si>
  <si>
    <t>Δελλαπόρτας Σταύρος του Ιωάννη</t>
  </si>
  <si>
    <t>Καλαμπόκης Παύλος του Σπυρίδωνα</t>
  </si>
  <si>
    <t>Καλαρχάκη Βασιλεία του Γεωργίου</t>
  </si>
  <si>
    <t>Κουτρούμπας Νικόλαος του Θεοδώρου</t>
  </si>
  <si>
    <t>Μεντεσίδης Θεόφιλος του Θεοχάρη</t>
  </si>
  <si>
    <t>Μήλιος Αγησίλαος του Αχιλλέα</t>
  </si>
  <si>
    <t>Μπασλή Μαριάνθη του Δημητρίου</t>
  </si>
  <si>
    <t>Μπουργάνης Γεώργιος του Παναγιώτη</t>
  </si>
  <si>
    <t>Ορδόλης Ιωάννης του Δημητρίου</t>
  </si>
  <si>
    <t>Παπαδάτος Παναγιώτης του Τιμόθεου</t>
  </si>
  <si>
    <t>Παπανίκος Γεώργιος του Στεφάνου</t>
  </si>
  <si>
    <t>Παύλος Γρηγόριος του Ανδρέα</t>
  </si>
  <si>
    <t>Ραμαροσόν Λουί-Χάρης του Ζερμαίν</t>
  </si>
  <si>
    <t>Ράντου Όλγα του Αγγέλου</t>
  </si>
  <si>
    <t>Στεφάτου Ρεγγίνα του Γεράσιμου</t>
  </si>
  <si>
    <t>Τζούμα Ευαγγελία του Χρήστου</t>
  </si>
  <si>
    <t>Τσαμπαλίκας Μιχαήλ του Γεωργίου</t>
  </si>
  <si>
    <t>Φατούρος Παναγιώτης του Γεράσιμου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</si>
  <si>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</si>
  <si>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</si>
  <si>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</si>
  <si>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</si>
  <si>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</si>
  <si>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</si>
  <si>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</si>
  <si>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</si>
  <si>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</si>
  <si>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</si>
  <si>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</si>
  <si>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</si>
  <si>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</si>
  <si>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</si>
  <si>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</si>
  <si>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</si>
  <si>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</si>
  <si>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</si>
  <si>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</si>
  <si>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</si>
  <si>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</si>
  <si>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Βεδουράς Σταμάτης του Γεωργίου</t>
  </si>
  <si>
    <t>Βούλγαρης Θεόδωρος του Ιωάννη</t>
  </si>
  <si>
    <t>Βυρίνη Κωνσταντίνα του Γεωργίου</t>
  </si>
  <si>
    <t>Γαλάνης Γεώργιος του Βασιλείου</t>
  </si>
  <si>
    <t>Γεωργιόπουλος Γεώργιος του Παναγιώτη</t>
  </si>
  <si>
    <t>Γκιουλουμίδης Γεώργιος του Στέργιου</t>
  </si>
  <si>
    <t>Γκότσης Βασίλης του Γεωργίου</t>
  </si>
  <si>
    <t>Γρηγοριάδου Δέσποινα του Γεωργίου</t>
  </si>
  <si>
    <t>Δάλλη Μαρία του Ελευθερίου</t>
  </si>
  <si>
    <t>Δεμέστιχας Παναγιώτης του Πιέρρου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</si>
  <si>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</si>
  <si>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</si>
  <si>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</si>
  <si>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Ζάχου Ελένη του Δημητρίου</t>
  </si>
  <si>
    <t>Ζώης Βασίλης του Παναγιώτη</t>
  </si>
  <si>
    <t>Ηλιοπούλου Σταυρούλα του Ευθυμίου</t>
  </si>
  <si>
    <t>Θάνος Ιωάννης του Ευάγγελου</t>
  </si>
  <si>
    <t>Θεοδωρόπουλος Θεόδωρος του Παναγιώτη</t>
  </si>
  <si>
    <t>Καβακλής Λουκάς του Ομήρου</t>
  </si>
  <si>
    <t>Καββαδία Φωτεινή του Ευθυμίου</t>
  </si>
  <si>
    <t>Καλημερίδης Γεώργιος του Αναστασίου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</si>
  <si>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</si>
  <si>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</si>
  <si>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</si>
  <si>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</si>
  <si>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</si>
  <si>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Κατσαρού Ιωάννα του Αποστόλου</t>
  </si>
  <si>
    <t>Κλιάφα Άρτεμις του Ιωάννη</t>
  </si>
  <si>
    <t>Κοντελές Αθανάσιος του Λουκά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</si>
  <si>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</si>
  <si>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</si>
  <si>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</si>
  <si>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</si>
  <si>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Κούρτη Ιουλία του Επαμεινώνδα</t>
  </si>
  <si>
    <t>Κουτσώνης Βύρωνας του Στέργιου</t>
  </si>
  <si>
    <t>Κώτση Αγαθή του Γεωργίου</t>
  </si>
  <si>
    <t>Λαθήρα Βάσω του Ιωάννη</t>
  </si>
  <si>
    <t>Μαλαχά Ελένη του Ιωάννη</t>
  </si>
  <si>
    <t>Μαντζώρος Φώτιος του Αλέκου</t>
  </si>
  <si>
    <t>Μαριόλης Δημήτριος του Γεωργίου</t>
  </si>
  <si>
    <t>Μενδώνης Πέτρος του Γεωργίου</t>
  </si>
  <si>
    <t>Μιλτσακάκης Μιχαήλ του Νικολάου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</si>
  <si>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</si>
  <si>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</si>
  <si>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</si>
  <si>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</si>
  <si>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</si>
  <si>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</si>
  <si>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</si>
  <si>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</si>
  <si>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</si>
  <si>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</si>
  <si>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</si>
  <si>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</si>
  <si>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</si>
  <si>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</si>
  <si>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</si>
  <si>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</si>
  <si>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</si>
  <si>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</si>
  <si>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</si>
  <si>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</si>
  <si>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</si>
  <si>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</si>
  <si>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</si>
  <si>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</si>
  <si>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</si>
  <si>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</si>
  <si>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</si>
  <si>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</si>
  <si>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</si>
  <si>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</si>
  <si>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</si>
  <si>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Πολάκης Γεώργιος του Πέτρου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</si>
  <si>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</si>
  <si>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</si>
  <si>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</si>
  <si>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</si>
  <si>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</si>
  <si>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</si>
  <si>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</si>
  <si>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Σιουμπάλας Ηλίας του Γεωργίου</t>
  </si>
  <si>
    <t>Σκούρα Μαρία του Θωμά</t>
  </si>
  <si>
    <t>Σμήλιος Ηλίας του Νικολάου</t>
  </si>
  <si>
    <t>Σούλιου Δήμητρα του Τηλέμαχου</t>
  </si>
  <si>
    <t>ΔΗΜΟΚΡΑΤΙΚΗ ΣΥΝΕΡΓΑΣΙΑ
ΑΝΕΞΑΡΤΗΤΕΣ ΚΙΝΗΣΕΙΣ ΕΚΠΑΙΔΕΥΤΙΚΩΝ Π.Ε.
ΔΗ.ΣΥ. / Α.Κ.Ε.</t>
  </si>
  <si>
    <t>ΣΥΝΕΧΙΣΤΕΣ ΤΟΥ ΚΑΠΟΔΙΣΤΡΙΑ / Π.Ε.</t>
  </si>
  <si>
    <t>ΑΝΕΞΑΡΤΗΤΗ ΡΙΖΟΣΠΑΣΤΙΚΗ ΠΑΡΕΜΒΑΣΗ
Παρεμβάσεις Κινήσεις Συσπειρώσεις Π.Ε.</t>
  </si>
  <si>
    <t>Ακτύπη Ασημίνα του Διονυσίου</t>
  </si>
  <si>
    <t>Βαρδούλη Γεωργία (Τζωρτζάνα) του Στεργίου</t>
  </si>
  <si>
    <t>Βενετικίδης Θεόδωρος του Ιωάννη</t>
  </si>
  <si>
    <t>Βλαχάκη Γαλάτεια του Παύλου</t>
  </si>
  <si>
    <t>Γαβαλά Ματίνα του Βύρωνα</t>
  </si>
  <si>
    <t>Γιαννακοπούλου Μαριάννα του Σπυρίδωνα</t>
  </si>
  <si>
    <t>Γκιάτος Ιωάννης του Θεοδώρου</t>
  </si>
  <si>
    <t>Γονατά Ελένη (Λένα) του Δημητρίου</t>
  </si>
  <si>
    <t>Δάγκου Αθανασία του Πέτρου</t>
  </si>
  <si>
    <t>Ευαγγελοπούλου Ειρήνη του Γεωργίου</t>
  </si>
  <si>
    <t>Ζαρκάδα Σπυριδούλα (Ρούλα) του Χαράλαμπου</t>
  </si>
  <si>
    <t>Ζήμου Μαρία του Ανδρέα</t>
  </si>
  <si>
    <t>Ηλιόπουλος Ανδρέας του Δημητρίου</t>
  </si>
  <si>
    <t>Θεοχαράκης Σταύρος του Αθανασίου</t>
  </si>
  <si>
    <t>Ιμβριώτη Φωτεινή του Ιωάννη</t>
  </si>
  <si>
    <t>Καπέτη Θεανώ του Λαζάρου</t>
  </si>
  <si>
    <t>Καρανίκος Θωμάς του Νικολάου</t>
  </si>
  <si>
    <t>Καρναχωρίτη Ειρήνη του Θωμά</t>
  </si>
  <si>
    <t>Κοκκίνη Βασιλική του Ιωάννη</t>
  </si>
  <si>
    <t>Κοκοζίδου Άννα του Βασιλείου</t>
  </si>
  <si>
    <t>Κολίτσα Φανή του Χρήστου</t>
  </si>
  <si>
    <t>Κομποχόλη Αγγελική του Παναγιώτη</t>
  </si>
  <si>
    <t>Κουνιάς Χαράλαμπος του Μιχαήλ</t>
  </si>
  <si>
    <t>Κυριαζή Εσθήρ του Χαραλάμπους</t>
  </si>
  <si>
    <t>Κωνσταντινίδου Στεφανία του Κωνσταντίνου</t>
  </si>
  <si>
    <t>Κώστα Αγγελική του Ευαγγέλου</t>
  </si>
  <si>
    <t>Κώτσης Κώστας του Στέφανου</t>
  </si>
  <si>
    <t>Λεβέντη Μαρία του Γεωργίου</t>
  </si>
  <si>
    <t>Λιάκου Κωνσταντίνα (Ντιάνα) του Κωνσταντίνου</t>
  </si>
  <si>
    <t>Μαρκόπουλος Νίκος του Μιχαήλ</t>
  </si>
  <si>
    <t>Μπαμπούλας Αλέξανδρος του Γεωργίου</t>
  </si>
  <si>
    <t>Μπιτσάκη Ευγενία (Τζένη) του Εμμανουήλ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</si>
  <si>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</si>
  <si>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</si>
  <si>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</si>
  <si>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</si>
  <si>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</si>
  <si>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Πάνος Ιωάννης του Αθανασίου</t>
  </si>
  <si>
    <t>Πανταζοπούλου Αικατερίνη του Ιωάννη</t>
  </si>
  <si>
    <t>Παπασπύρου Δημήτριος του Σπυρίδωνα</t>
  </si>
  <si>
    <t>Πέτρου Γλυκερία (Λίλα) του Νικολάου</t>
  </si>
  <si>
    <t>Σακουλογεώργα Χρυσάνθη του Άρη</t>
  </si>
  <si>
    <t>Σιουγλές Αναστάσιος του Ιωάννη</t>
  </si>
  <si>
    <t>Σταύρου Ιωάννης του Παναγιώτη</t>
  </si>
  <si>
    <t>Σφέτκου Μαρία του Χρήστου</t>
  </si>
  <si>
    <t>Σφυρή Μαρία του Δημητρίου</t>
  </si>
  <si>
    <t>Τέλιου Ελένη του Μιχαήλ</t>
  </si>
  <si>
    <t>Τσάκαλη Άννα του Ηλία</t>
  </si>
  <si>
    <t>Τσίγκος Στέφανος του Γεωργίου</t>
  </si>
  <si>
    <t>Τσίρου Κωνσταντίνα του Δημητρίου</t>
  </si>
  <si>
    <t>Χούτα Δέσποινα του Παναγιώτη</t>
  </si>
  <si>
    <t>1o
Εκλογ.
Τμήμα</t>
  </si>
  <si>
    <t>2o
Εκλογ.
Τμήμα</t>
  </si>
  <si>
    <t>3o
Εκλογ.
Τμήμα</t>
  </si>
  <si>
    <t>4o
Εκλογ.
Τμήμα</t>
  </si>
  <si>
    <t>Αλεξοπούλου Ελένη του Νικολάου</t>
  </si>
  <si>
    <t>Αναγνώστου Ελπινίκη του Ιωάννη</t>
  </si>
  <si>
    <t>Αρκομάνη Ευανθία του Γεωργίου</t>
  </si>
  <si>
    <t>Βάσιου Όλγα του Κωνσταντίνου</t>
  </si>
  <si>
    <t>Βλάχου Ελένη του Ηρακλή</t>
  </si>
  <si>
    <t>Γιαννετοπούλου Αγγελική του Λεωνίδα</t>
  </si>
  <si>
    <t>Γούλας Χρηστος του Αθανασίου</t>
  </si>
  <si>
    <t>Καλύβας Κωνσταντίνος του Ιωάννη</t>
  </si>
  <si>
    <t>Κουρτέση Κατερίνα του Ευστρατίου</t>
  </si>
  <si>
    <t>Λιουλιάκη Δήμητρα του Κωνσταντίνου</t>
  </si>
  <si>
    <t>Μαλανδράκη Βασιλεία του Κωνσταντίνου</t>
  </si>
  <si>
    <t>Μοναστήρας Κωνσταντίνος του Θεοδώρου</t>
  </si>
  <si>
    <t>Μουντούρης Παναγιώτης του Αντωνίου</t>
  </si>
  <si>
    <t>Παπαγεωργίου Ιωάννης του Αθανασίου</t>
  </si>
  <si>
    <t>Παπαδοπούλου Μαρία του Αναστασίου</t>
  </si>
  <si>
    <t>Παππάς Θεόφιλος του Αθανασίου</t>
  </si>
  <si>
    <t>Παρασκευά Αναστασία του Χρήστου</t>
  </si>
  <si>
    <t>Πετροπούλου Έλενα του Ιωάννη</t>
  </si>
  <si>
    <t>Ρεβίθη Κατερίνα του Φωτίου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</si>
  <si>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</si>
  <si>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</si>
  <si>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</si>
  <si>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Σμήλιου Μαρία του Νικολάου</t>
  </si>
  <si>
    <t>Σπουργίδου Φωτεινή του Οδυσσέα</t>
  </si>
  <si>
    <t>Σπυριδάκης Γεώργιος του Κωνσταντίνου</t>
  </si>
  <si>
    <t>Στεφανουδάκης Εμμανουήλ του Στέφανου</t>
  </si>
  <si>
    <t>Συνοδινού Σοφία του Ιωάννη</t>
  </si>
  <si>
    <t>Τουρλούπης Κωνσταντίνος του Βασιλείου</t>
  </si>
  <si>
    <t>Τσισμαλίδου Ιωάννα του Αιμίλιου</t>
  </si>
  <si>
    <t>Φανερωμένος Χρήστος του Ανδρέα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</si>
  <si>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</si>
  <si>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</si>
  <si>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</si>
  <si>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Χριστοθανοπούλου Παρασκευή του Λάμπρου</t>
  </si>
  <si>
    <t>Αποστολίδης Θεόφιλος του Ηλία</t>
  </si>
  <si>
    <t>Γεωργούλης Παναγιώτης του Δημητρίου</t>
  </si>
  <si>
    <t>Γκίνη Ανδριάνα του Αλέξανδρου</t>
  </si>
  <si>
    <t>Γκότσης Ιωάννης του Νικολάου</t>
  </si>
  <si>
    <t>Γραμμενάς Θωμάς του Αθανασίου</t>
  </si>
  <si>
    <t>Δεμιρτζίδης Κωνσταντίνος του Σταύρου</t>
  </si>
  <si>
    <t>Ζαπάρα Ειρήνη του Νικολάου</t>
  </si>
  <si>
    <t>Καραγιάννης Αθανάσιος του Κωνσταντίνου</t>
  </si>
  <si>
    <t>Καρατζόγλης Λουκάς του Ηλία</t>
  </si>
  <si>
    <t>Καφφετζάκη Καλλιόπη του Εμμανουήλ</t>
  </si>
  <si>
    <t>Κουτής Βάιος του Στέφανου</t>
  </si>
  <si>
    <t>Λάμπρου Δήμητρα του Βασιλείου</t>
  </si>
  <si>
    <t>Μαυρίδης Ανδρέας του Ιωάννη</t>
  </si>
  <si>
    <t>Μότσιος Γεώργιος του Δημητρίου</t>
  </si>
  <si>
    <t>Μπένος Χρήστος του Σταύρου</t>
  </si>
  <si>
    <t>Ντάτση Μαρία του Ιωάννη</t>
  </si>
  <si>
    <t>Συγριμής Δημήτριος του Ανδριανού</t>
  </si>
  <si>
    <t>Τάκος Χρήστος του Νικολάου</t>
  </si>
  <si>
    <t>Τσίγγρος Δημήτριος του Θωμά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</si>
  <si>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</si>
  <si>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</si>
  <si>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</si>
  <si>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</si>
  <si>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Αναγνωστάκη Μαρία του Χαράλαμπου</t>
  </si>
  <si>
    <t>Αναγνωστόπουλος Διονύσιος του Βασιλείου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</si>
  <si>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</si>
  <si>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</si>
  <si>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</si>
  <si>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</si>
  <si>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Απιδοπούλου Σοφία του Αντωνίου</t>
  </si>
  <si>
    <t>Αρβανιτάκης Κωνσταντίνος του Δημητρίου</t>
  </si>
  <si>
    <t>Αρφάνης Κλεομένης του Παύλου</t>
  </si>
  <si>
    <t>Αυξωνίδης Αριστείδης του Βασιλείου</t>
  </si>
  <si>
    <t>Βασιλογιάννης Χρήστος του Γεωργίου</t>
  </si>
  <si>
    <t>Βίλδος Αθανάσιος του Πασχάλη</t>
  </si>
  <si>
    <t>Βουμβουλάκης Ιωάννης του Γεωργίου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</si>
  <si>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</si>
  <si>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</si>
  <si>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</si>
  <si>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</si>
  <si>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</si>
  <si>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</si>
  <si>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</si>
  <si>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</si>
  <si>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</si>
  <si>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</si>
  <si>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</si>
  <si>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</si>
  <si>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</si>
  <si>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</si>
  <si>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</si>
  <si>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</si>
  <si>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</si>
  <si>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</si>
  <si>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</si>
  <si>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</si>
  <si>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</si>
  <si>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</si>
  <si>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</si>
  <si>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</si>
  <si>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</si>
  <si>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</si>
  <si>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</si>
  <si>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</si>
  <si>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</si>
  <si>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</si>
  <si>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</si>
  <si>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Καργιώτης Αντώνιος του Μιχαήλ</t>
  </si>
  <si>
    <t>Κατούφας Γεώργιος του Αποστόλου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</si>
  <si>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</si>
  <si>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</si>
  <si>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</si>
  <si>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</si>
  <si>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</si>
  <si>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</si>
  <si>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</si>
  <si>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</si>
  <si>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Κορδιστός Κωνσταντίνος του Κοντοστάβλη</t>
  </si>
  <si>
    <t>Κορδολαίμης Ευάγγελος του Ανδρέα</t>
  </si>
  <si>
    <t>Κορυφίδου Αγάπη του Γεωργίου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</si>
  <si>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</si>
  <si>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</si>
  <si>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</si>
  <si>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</si>
  <si>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</si>
  <si>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Λαγός Χρήστος του Ιωάννη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</si>
  <si>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</si>
  <si>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</si>
  <si>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</si>
  <si>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</si>
  <si>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</si>
  <si>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</si>
  <si>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Λώλης Δημήτριος του Αριστοτέλη</t>
  </si>
  <si>
    <t>Μαλέα Βασιλική του Πέτρου</t>
  </si>
  <si>
    <t>Μάμαλος Σπυρίδων του Κωνσταντίνου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</si>
  <si>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</si>
  <si>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</si>
  <si>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</si>
  <si>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</si>
  <si>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</si>
  <si>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</si>
  <si>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</si>
  <si>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Μουμτσάκης Απόστολος του Τριαντάφυλλου</t>
  </si>
  <si>
    <t>Μουτσάκης Κωνσταντίνος του Βασιλείου</t>
  </si>
  <si>
    <t>Μπαγατέλας Δημήτριος του Αθανασίου</t>
  </si>
  <si>
    <t>Μπαγιώργος Ανδρέας του Νικολάου</t>
  </si>
  <si>
    <t>Μπακάλμπαση Ελένη του Εμμανουήλ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</si>
  <si>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</si>
  <si>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</si>
  <si>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</si>
  <si>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</si>
  <si>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Μπονόβας Ιωάννης του Μάρκου</t>
  </si>
  <si>
    <t>Μπουζούκης Δημήτριος του Παναγιώτη</t>
  </si>
  <si>
    <t>Μπούσιος Χρήστος του Δημητρίου</t>
  </si>
  <si>
    <t>Παλαιοδήμος Γεώργιος του Σοφοκλή</t>
  </si>
  <si>
    <t>Παναγιωτάρας Δημήτριος του Φωτίου</t>
  </si>
  <si>
    <t>Πανταζόπουλος Δημήτριος του Διονυσίου</t>
  </si>
  <si>
    <t>Παπαγάτσιας Κωνσταντίνος του Θεοδώρου</t>
  </si>
  <si>
    <t>Παπαγεωργίου Δημήτριος του Θωμά</t>
  </si>
  <si>
    <t>Παπαϊωάννου Ιωάννα του Αποστόλου</t>
  </si>
  <si>
    <t>Παπασυμεωνίδης Αλέξανδρος του Φωτίου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</si>
  <si>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</si>
  <si>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</si>
  <si>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</si>
  <si>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Παραδεισανός Κωνσταντίνος του Αντωνίου</t>
  </si>
  <si>
    <t>Πάταρας Κωνσταντίνος του Θεοδώρου</t>
  </si>
  <si>
    <t>Προκοπίου Χρήστος του Βασιλείου</t>
  </si>
  <si>
    <t>Σακαλίδης Χαράλαμπος του Δημητρίου</t>
  </si>
  <si>
    <t>Σακελλαρίδης Αθανάσιος του Βασιλείου</t>
  </si>
  <si>
    <t>Σαραντίδης Σαράντης του Γρηγορίου</t>
  </si>
  <si>
    <t>Σίντος Στέφανος του Φιλίππου</t>
  </si>
  <si>
    <t>Σιούτη Φανή του Μιχαήλ</t>
  </si>
  <si>
    <t>Σκεπετάρης Ηλίας του Ιωάννη</t>
  </si>
  <si>
    <t>Σκούλλου Σοφία του Νικολάου</t>
  </si>
  <si>
    <t>Σπυριδάκη Ελισάβετ του Μάρκου</t>
  </si>
  <si>
    <t>Στάμος Νικόλαος του Θεοδώρου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</si>
  <si>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</si>
  <si>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</si>
  <si>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</si>
  <si>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</si>
  <si>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Ταπραντζή Αμαλία του Γεράσιμου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</si>
  <si>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</si>
  <si>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</si>
  <si>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</si>
  <si>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Τσιαπλές Νικόλαος του Κωνσταντίνου</t>
  </si>
  <si>
    <t>Τσίντζος Παναγιώτης του Λεωνίδα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</si>
  <si>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</si>
  <si>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</si>
  <si>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</si>
  <si>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</si>
  <si>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</si>
  <si>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</si>
  <si>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</si>
  <si>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Χατζηελευθερίου Αθανάσιος του Θωμά</t>
  </si>
  <si>
    <t>Χρήστου Λαμπρινή του Παύλου</t>
  </si>
  <si>
    <t>Χριστοφορίδης Ιωάννης του Χαράλαμπου</t>
  </si>
  <si>
    <t>Ψαριώτης Ιωάννης του Θεοδώρου</t>
  </si>
  <si>
    <t>Ψαρρός Εμμανουήλ του Νικήτα</t>
  </si>
  <si>
    <t>Αγιασώτης Νικόλαος του Ιωάννη</t>
  </si>
  <si>
    <t>Αδαμόπουλος Χαράλαμπος του Ιωάννη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</si>
  <si>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</si>
  <si>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</si>
  <si>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</si>
  <si>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Ανδρονικάκης Εμμανουήλ του Ανδρέα</t>
  </si>
  <si>
    <t>Αντωνοπούλου Ελένη του Ευστρατίου</t>
  </si>
  <si>
    <t>Αποστόλου Νικόλαος του Αποστόλου</t>
  </si>
  <si>
    <t>Αρμένης Στέφανος του Γεωργίου</t>
  </si>
  <si>
    <t>Βαλής Γεώργιος του Αλεξάνδρου</t>
  </si>
  <si>
    <t>Βαξοβάνου Σοφία του Άρη</t>
  </si>
  <si>
    <t>Βαρυτιμιάδης Θεόδωρος του Στυλιανού</t>
  </si>
  <si>
    <t>Γεωργομάνος Αθανάσιος του Χρήστου</t>
  </si>
  <si>
    <t>Γκάτζογλου Μελπομένη του Σεβαστού</t>
  </si>
  <si>
    <t>Γκουνέλας Παύλος του Βασιλείου</t>
  </si>
  <si>
    <t>Γκούτας Ιωάννης του Χρήστου</t>
  </si>
  <si>
    <t>Γκριμπίζη Ολυμπία του Φωτίου</t>
  </si>
  <si>
    <t>Γραμματόσης Νικόλαος του Αστερίου</t>
  </si>
  <si>
    <t>Δανόγλου Στέλιος του Εμμανουήλ</t>
  </si>
  <si>
    <t>Δημητριάδης Βασίλειος του Παύλου</t>
  </si>
  <si>
    <t>Δημητρίου Βασίλειος του Θεοδώρου</t>
  </si>
  <si>
    <t>Ζορμπάς Γεώργιος του Προκοπίου</t>
  </si>
  <si>
    <t>Καλαμαράς Παρασκευάς του Βασιλείου</t>
  </si>
  <si>
    <t>Καραγιάννη Πασχαλιά του Δημητρίου</t>
  </si>
  <si>
    <t>Καραγιάννης Μιχαήλ του Παναγιώτη</t>
  </si>
  <si>
    <t>Καραμεσίνη Δήμητρα του Θεοδώρου</t>
  </si>
  <si>
    <t>Κατσιφός Απόστολος του Ιωάννη</t>
  </si>
  <si>
    <t>Κεφαλίδου Φωτεινή του Γρηγορίου</t>
  </si>
  <si>
    <t>Κοζικόπουλος Νικόλαος του Βασιλείου</t>
  </si>
  <si>
    <t>Κομπατσιάρης Βασίλειος του Γεωργίου</t>
  </si>
  <si>
    <t>Κόρδα Αικατερίνη του Νικολάου</t>
  </si>
  <si>
    <t>Κορέλλα Άννα του Δημητρίου</t>
  </si>
  <si>
    <t>Κουρκούνη Φωτεινή του Χρήστου</t>
  </si>
  <si>
    <t>Κούτσιανου Στεργιανή του Ιωάννη</t>
  </si>
  <si>
    <t>Κουτσιούμπα Ζωή του Αποστόλου</t>
  </si>
  <si>
    <t>Κυριακίδης Αναστάσιος του Παναγιώτη</t>
  </si>
  <si>
    <t>Λάζος Φώτης του Γεωργίου</t>
  </si>
  <si>
    <t>Λάντζος Ηλίας του Βασιλείου</t>
  </si>
  <si>
    <t>Λάτσιος Ηλίας του Σπυρίδωνα</t>
  </si>
  <si>
    <t>Λιθοξοπούλου Σοφία του Αχιλλέα</t>
  </si>
  <si>
    <t>Λουκίδης Παναγιώτης του Θεοφάνη</t>
  </si>
  <si>
    <t>Λυμπερόπουλος Θεόδωρος του Δημητρίου</t>
  </si>
  <si>
    <t>Ματόπουλος Αντώνιος του Μιχαήλ</t>
  </si>
  <si>
    <t>Μηνάογλου Νικόλαος του Ιωάννη</t>
  </si>
  <si>
    <t>Μπαθρέλου Βασιλική του Πέτρου</t>
  </si>
  <si>
    <t>Μυλωνίδης Ευθύμιος του Κυριάκου</t>
  </si>
  <si>
    <t>Νομικούδης Ιωάννης του Νικολάου</t>
  </si>
  <si>
    <t>Πανάγου Αθανάσιος του Σπυρίδωνα</t>
  </si>
  <si>
    <t>Παπαδημητρίου Λάμπρος του Δημητρίου</t>
  </si>
  <si>
    <t>Παπαδίνα Πετρούλα του Γεωργίου</t>
  </si>
  <si>
    <t>Παπαδόπουλος Γαβριήλ του Κωνσταντίνου</t>
  </si>
  <si>
    <t>Παπαδοπούλου Χριστίνα του Ιωάννη</t>
  </si>
  <si>
    <t>Παπάζογλου Ιωάννης του Αντωνίου</t>
  </si>
  <si>
    <t>Παπάρα Γεωργία του Νικόλαου</t>
  </si>
  <si>
    <t>Παρούση Μαρία του Ιωάννη</t>
  </si>
  <si>
    <t>Πριονάς Ανδρέας του Αγγέλου</t>
  </si>
  <si>
    <t>Ρίζος Σπυρίδων του Γεωργίου</t>
  </si>
  <si>
    <t>Ρουπάκα Ιωάννα του Λεωνίδα</t>
  </si>
  <si>
    <t>Σαϊτάς Γεώργιος του Παναγιώτη</t>
  </si>
  <si>
    <t>Σάμιος Ηλίας του Γεωργίου</t>
  </si>
  <si>
    <t>Σαπίδης Παναγιώτης του Ιορδάνη</t>
  </si>
  <si>
    <t>Σαράντης Βασίλειος του Αντωνίου</t>
  </si>
  <si>
    <t>Σιδέρη Κατερίνα του Αναστασίου</t>
  </si>
  <si>
    <t>Σιώχος Ορέστης του Σωτήρη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</si>
  <si>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</si>
  <si>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</si>
  <si>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</si>
  <si>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</si>
  <si>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Στούρος Εμμανουήλ του Δημητρίου</t>
  </si>
  <si>
    <t>Τζήκα Αναστασία του Αναστασίου</t>
  </si>
  <si>
    <t>Τοπαλίδου Κυριακή του Γρηγορίου</t>
  </si>
  <si>
    <t>Τσιάλτα Φωτεινή του Λυμπέριου</t>
  </si>
  <si>
    <t>Φτάρας Αχιλλέας του Νικολάου</t>
  </si>
  <si>
    <t>Φωτεινός Γεώργιος του Δημητρίου</t>
  </si>
  <si>
    <t>Χαλίδας Άγγελος του Νικολάου</t>
  </si>
  <si>
    <t>Δελή Στέλλα του Παντελή</t>
  </si>
  <si>
    <t>Θεοδώρου Σοφία του Γεωργίου</t>
  </si>
  <si>
    <t>Ιωαννίδης Γιώργος του Ιωάννη</t>
  </si>
  <si>
    <t>Κανελλοπούλου Χριστίνα του Βασιλείου</t>
  </si>
  <si>
    <t>Καρράς Γεώργιος του Βασιλείου</t>
  </si>
  <si>
    <t>Κοσμάς Θωμάς του Αριστοφάνη</t>
  </si>
  <si>
    <t>Κυρίτσης Αθανάσιος του Γεωργίου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</si>
  <si>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</si>
  <si>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</si>
  <si>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</si>
  <si>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</si>
  <si>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>Νέλλα Ιωάννα του Θωμά</t>
  </si>
  <si>
    <t>Νικολιδάκης Παύλος του Σταύρου</t>
  </si>
  <si>
    <t>Πολίτη Σπυριδούλα του Ματθαίου</t>
  </si>
  <si>
    <t>Ροδιά Κωνσταντίνα του Χρήστου</t>
  </si>
  <si>
    <t>Σαράφογλου Ασπασία του Ματθαίου</t>
  </si>
  <si>
    <t>Σκορδιαλού Ευδοκία-Αικατερίνη του Βασιλείου</t>
  </si>
  <si>
    <t>Τσάκαλος Κωνσταντίνος του Γεωργίου</t>
  </si>
  <si>
    <t>Παπανικολάου Κωνσταντίνος του Ιωάννου</t>
  </si>
  <si>
    <t>Δημητρίου Αριστομένης του Γεωργίου</t>
  </si>
  <si>
    <t>ΠΡΩΤΟΒΟΥΛΙΑ ΑΝΕΞΑΡΤΗΤΩΝ ΕΚΠΑΙΔΕΥΤΙΚΩΝ Π.Ε.
για το ΜΕΤΩΠΟ της εκπαιδευτικής ανασυγκρότησης και της κοινωνικής ΑΝΑΤΡΟΠΗΣ</t>
  </si>
  <si>
    <t>ΑΠΟΤΕΛΕΣΜΑΤΑ ΚΥΣΠΕ 2018 
ΔΙΕΥΘΥΝΣΗ ΕΚΠΑΙΔΕΥΣΗΣ :</t>
  </si>
  <si>
    <t>Αϊδινόπουλος Βασίλης του Αριστείδη</t>
  </si>
  <si>
    <t>Αλεξόπουλος Κωνσταντίνος του Ζήση</t>
  </si>
  <si>
    <t>Βαϊτσάκης Γρηγόριος του Αλεξάνδρου</t>
  </si>
  <si>
    <t>Βαλλιανάτος Παρασκευάς του Κωνσταντίνου</t>
  </si>
  <si>
    <t>Βαλμά Ειρήνη του Ιωάννη</t>
  </si>
  <si>
    <t>Βαμβακούση Μαρουλία του Ελευθερίου</t>
  </si>
  <si>
    <t>Βατίστας Βασίλης του Βατίστα</t>
  </si>
  <si>
    <t>Γεωργίου Γεώργιος του Νικολάου</t>
  </si>
  <si>
    <t>Γιανέλλης Βασίλειος του Δημητρίου</t>
  </si>
  <si>
    <t>Γιανναρά Γεωργία του Θεοδώρου</t>
  </si>
  <si>
    <t>Γκέγκα Πρεσβεία (Βίβιαν) του Νέστωρα</t>
  </si>
  <si>
    <t>Γκόγκας Γιώργος του Φώτη</t>
  </si>
  <si>
    <t>Γουρνά Τασία του Ιωάννη</t>
  </si>
  <si>
    <t>Διαλιάτσης Νικόλαος του Παναγιώτη</t>
  </si>
  <si>
    <t>Ζορμπάς Αχχιλεύς του Δημητρίου</t>
  </si>
  <si>
    <t>Ηλιάδου Μαρία του Ελευθερίου</t>
  </si>
  <si>
    <t>Ισαακίδης Ηλίας του Ευσταθίου</t>
  </si>
  <si>
    <t>Καΐκης Γιώργος του Ευαγγέλου</t>
  </si>
  <si>
    <t>Καλαΐτζής Μιχάλης του Δημητρίου</t>
  </si>
  <si>
    <t>Καλομοίρης Γεώργιος του Νικολάου</t>
  </si>
  <si>
    <t>Καλτέκη Ευθυμία (Έφη) του Σωτηρίου</t>
  </si>
  <si>
    <t>Καπούτσου Παρασκευή του Ιακώβου</t>
  </si>
  <si>
    <t>Καρτασίδου Βικτωρία του Νικολάου</t>
  </si>
  <si>
    <t>Κατεβαινίδου Γεσθημανή (Μάνια) του Σάββα</t>
  </si>
  <si>
    <t>Κατιμερτζόγλου Κωνσταντίνος του Ονουφρίου</t>
  </si>
  <si>
    <t>Κατσαώρας Μιχαήλ του Θεοδώρου</t>
  </si>
  <si>
    <t>Κατσίκας Θωμάς του Κωνσταντίνου</t>
  </si>
  <si>
    <t>Κόκορη Δέσποινα του Στυλιανού</t>
  </si>
  <si>
    <t>Κοπριτέλης Απόστολος του Ιγνατίου</t>
  </si>
  <si>
    <t>Κουκής Δημήτριος του Παράσχου</t>
  </si>
  <si>
    <t>Κούλιας Κωνσταντίνος του Νικολάου</t>
  </si>
  <si>
    <t>Κουμπή Σοφία του Γεωργίου</t>
  </si>
  <si>
    <t>Κυζίλη Ευστρατία-Ολυμπία του Κλεάνθη</t>
  </si>
  <si>
    <t>Κυριαζή Βασιλική (Βίκυ) του Αποστόλου</t>
  </si>
  <si>
    <t>Κυριαζής Θωμάς του Αποστόλου</t>
  </si>
  <si>
    <t>Λαγού Ελένη του Δημητρίου</t>
  </si>
  <si>
    <t>Λιάμπας Στέργιος του Αντρέα</t>
  </si>
  <si>
    <t>Μαδυτινός Κωνσταντίνος του Νικολάου</t>
  </si>
  <si>
    <t>Μακροθανάσης Δημήτριος του Γεωργίου</t>
  </si>
  <si>
    <t>Μαραμπότου Ειρήνη του Γεωργίου</t>
  </si>
  <si>
    <t>Μαρίνης Σπυρίδωνας του Γεωργίου</t>
  </si>
  <si>
    <t>Μελιδώνη Μαρία του Γεωργίου</t>
  </si>
  <si>
    <t>Μεντής Ανδρέας του Θεοδώρου</t>
  </si>
  <si>
    <t>Μερκούρης Ευστάθιος του Ελευθερίου</t>
  </si>
  <si>
    <t>Μουρατχανίδου Καλλιόπη του Αβραάμ</t>
  </si>
  <si>
    <t>Μουρκογιάννη Στέλλα του Ιωάννη</t>
  </si>
  <si>
    <t>Μουστάκα Μαρία του Αλεξάνδρου</t>
  </si>
  <si>
    <t>Μούστος Μενέλαος (Μένιος) του Θωμά</t>
  </si>
  <si>
    <t>Νάστα Αναστασία-Μιράντα του Σωτηρίου</t>
  </si>
  <si>
    <t>Νομικός Δημήτρης του Οδυσσέα</t>
  </si>
  <si>
    <t>Νουβάκη Σουλτάνα του Χρήστου</t>
  </si>
  <si>
    <t>Οικονόμου Άννα του Φώτη</t>
  </si>
  <si>
    <t>Παπαιωάννου Βασιλική του Δημητρίου</t>
  </si>
  <si>
    <t>Παπανικολάου Ζαχαρούλα του Σωτηρίου</t>
  </si>
  <si>
    <t>Πετρίδης Εμμανουήλ του Γεωργίου</t>
  </si>
  <si>
    <t>Πικέα Χαραλαμπία του Διονυσίου</t>
  </si>
  <si>
    <t>Ρίμπα Χρυσούλα (Χρύσα) του Γεωργίου</t>
  </si>
  <si>
    <t>Ρόμπας Ιωάννης του Αστερίου</t>
  </si>
  <si>
    <t>Σαραντόπουλος Κωνσταντίνος του Σαράντη</t>
  </si>
  <si>
    <t>Στεπάνοβα-Ηλιάδου Μαρία του Λεωνίδα</t>
  </si>
  <si>
    <t>Τασοπούλου Μαρία του Νικολάου</t>
  </si>
  <si>
    <t>Τίρχας Βασίλειος του Συμεών</t>
  </si>
  <si>
    <t>Τριανταφύλλου Ελένη του Αθανασίου</t>
  </si>
  <si>
    <t>Τριάντη Πηνελόπη του Χριστοφόρου</t>
  </si>
  <si>
    <t>Τσίπρα Αποστολία (Λήδα) του Φωτίου</t>
  </si>
  <si>
    <t>Τσιώλης Σωτήρης του Παναγιώτη</t>
  </si>
  <si>
    <t>Τσούνη Χριστίνα του Γεωργίου</t>
  </si>
  <si>
    <t>Τσούτσας Ηλίας του Κωνσταντίνου</t>
  </si>
  <si>
    <t>Φουράκη Σοφία του Διονυσίου</t>
  </si>
  <si>
    <t>Φωτόπουλος Φώτιος του Βασιλείου</t>
  </si>
  <si>
    <t>ΑΠΟΤΕΛΕΣΜΑΤΑ ΚΥΣΠΕ 2018</t>
  </si>
  <si>
    <t>ΕΝΩΤΙΚΗ ΚΙΝΗΣΗ ΕΚΠΑΙΔΕΥΤΙΚΩΝ Π.Ε.
ΜΕΤΩΠΟ ΔΗΜΟΚΡΑΤΙΚΩΝ-ΠΡΟΟΔΕΥΤΙΚΩΝ-ΑΝΕΞΑΡΤΗΤΩΝ ΚΙΝΗΣΕΩΝ</t>
  </si>
  <si>
    <t>ΠΕΙΡΑΤΕΣ ΣΤΗΝ ΕΚΠΑΙΔΕΥΣΗ</t>
  </si>
  <si>
    <t>ΠΡΟΟΔΕΥΤΙΚΑ ΡΕΥΜΑΤΑ ΕΚΠΑΙΔΕΥΤΙΚΩΝ
και ανένταχτοι συνάδελφοι</t>
  </si>
  <si>
    <t>ΕΚΛΟΓΕΣ ΑΙΡΕΤΩΝ ΓΙΑ ΤΟ ΚΥΣΠΕ (2018)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</si>
  <si>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7 και 8-11-2018</t>
    </r>
  </si>
  <si>
    <t>Δ.Α.Κ.Ε./Π.Ε.
Δημοκρατική Ανεξάρτητη Κίνηση
Εκπαιδευτικών Πρωτοβάθμιας Εκπαίδευσης</t>
  </si>
  <si>
    <t>1.</t>
  </si>
  <si>
    <t>2.</t>
  </si>
  <si>
    <t>Αγιάννης Νικόλαος του Αστερίου</t>
  </si>
  <si>
    <t>Αϊβατζίδου Ιωάννα του Αριστοτέλη</t>
  </si>
  <si>
    <t>Αρβανιτάκη-Κόκιαρη Αγγελική(Γκέλυ) του Αναστασίου</t>
  </si>
  <si>
    <t>Βαγενά Θεοδώρα του Αντωνίου</t>
  </si>
  <si>
    <t>Βασιλειάδου Δέσποινα του Ελευθερίου</t>
  </si>
  <si>
    <t>Βελλή Ανθή του Παναγιώτη</t>
  </si>
  <si>
    <t>Βλάχου Παρασκευή(Βούλα) του Χαραλάμπους</t>
  </si>
  <si>
    <t>Βουρτσάκη Ευαγγελία(Βάνα) του Γεωργίου</t>
  </si>
  <si>
    <t>Γεωργαντά Ντίνα του Σωτήρη</t>
  </si>
  <si>
    <t>Γκολόη Γερακίνα του Αποστόλου</t>
  </si>
  <si>
    <t>Γράφου Σταματική του Δημητρίου</t>
  </si>
  <si>
    <t>Δαούλα Κατερίνα του Θεοδώρου</t>
  </si>
  <si>
    <t>Δασκαλάκης Γεώργιος του Εμμανουήλ</t>
  </si>
  <si>
    <t>Δεληγιαννοπούλου Καλλιόπη του Ιωάννη</t>
  </si>
  <si>
    <t>Δημητριάδη Χριστίνα του Αντωνίου</t>
  </si>
  <si>
    <t>Δημοπούλου Κατερίνα του Τρύφωνος</t>
  </si>
  <si>
    <t>Διακάκη Ευγενία(Τζένη) του Δημητρίου</t>
  </si>
  <si>
    <t>Διαμάντη Σταματίνα(Τιτίνα) του Παντελεήμονα</t>
  </si>
  <si>
    <t>Διαμαντοπούλου Αρετή του Κωνσταντίνου</t>
  </si>
  <si>
    <t>Ζαμπουλάκης Νίκος του Δημητρίου</t>
  </si>
  <si>
    <t>Ζαρκινού Βασιλική(Βάσω) του Χρήστου</t>
  </si>
  <si>
    <t>Ζωγράφος Σταύρος του Ιγνατίου</t>
  </si>
  <si>
    <t>Θαλάσση Ευθυμία(Έφη) του Αθανασίου</t>
  </si>
  <si>
    <t>Θεοδοσάτος Γεώργιος του Αποστόλη</t>
  </si>
  <si>
    <t>Θεοδωρίδου Παρασκεύη(Βούλα) του Εμμανουήλ</t>
  </si>
  <si>
    <t>Ιακώβου Λεμονιά(Νένα) του Παράσχου</t>
  </si>
  <si>
    <t>Κακαγιάννης Αντώνιος του Σταματίου</t>
  </si>
  <si>
    <t>Κακαές Φώτιος του Βάιου</t>
  </si>
  <si>
    <t>Κακατόλης Ιωάννης του Παναγιώτη</t>
  </si>
  <si>
    <t>Καραβά Λελούδα(Λίλιαν) του Γεωργίου</t>
  </si>
  <si>
    <t>Καραμήτρου Χρυσάνθη(Χρύσα) του Αθανασίου</t>
  </si>
  <si>
    <t>Καρανάσιος Στυλιανός του Λάμπρου</t>
  </si>
  <si>
    <t>Καργιώτη Χαρίκλεια του Ιωάννη</t>
  </si>
  <si>
    <t>Καρρά Φωτεινή του Ιωάννη</t>
  </si>
  <si>
    <t>Κατή Γιαννούλα(Άννα) του Κωνσταντίνου</t>
  </si>
  <si>
    <t>Καψάλης Θεόδωρος του Γεράσιμου</t>
  </si>
  <si>
    <t>Κεφάλας Ιωάννης του Μιχαήλ</t>
  </si>
  <si>
    <t>Κοκκίνου Μαρία του Παναγιώτη</t>
  </si>
  <si>
    <t>Κολιοραδάκης Απόστολος του Ιωάννη</t>
  </si>
  <si>
    <t>Κολωνιώτου Αναστασία του Κωνσταντίνου</t>
  </si>
  <si>
    <t>Κονδύλη Αναστασία(Νατάσα) του Νικολάου</t>
  </si>
  <si>
    <t>Κορμά Σουλτάνα(Τάνια) του Θεοδώρου</t>
  </si>
  <si>
    <t>Κοτρίδη Αθηνά του Νικολάου</t>
  </si>
  <si>
    <t>Κυπραίος Μανόλης του Ηρακλή</t>
  </si>
  <si>
    <t>Κωστόπουλος Ηλίας του Γεωργίου</t>
  </si>
  <si>
    <t>Λαδά Χριστίνα του Βασιλείου</t>
  </si>
  <si>
    <t>Λαλίδης Αστέριος του Κωνσταντίνου</t>
  </si>
  <si>
    <t>Μαγαλιού Σταματή(Μάτα) του Σωτηρίου</t>
  </si>
  <si>
    <t>Μακρής Βασίλης του Κωνσταντίνου</t>
  </si>
  <si>
    <t>Μαλλιώρης Διονύσης του Νικολάου</t>
  </si>
  <si>
    <t>Μαρκαντωνάτος Φώτιος του Γρηγορίου</t>
  </si>
  <si>
    <t>Μελαμπιανάκη Ζαμπία(Ζέττα) του Μιχαήλ</t>
  </si>
  <si>
    <t>Μηλιώτη Βασιλική του Κωνσταντίνου</t>
  </si>
  <si>
    <t>Μίντζα Ευγενία(Νία) του Ιωάννη</t>
  </si>
  <si>
    <t>Μιχαηλίδου Άννα του Ιωάννη</t>
  </si>
  <si>
    <t>Μιχάλογλου Στέλα του Θεοχάρη</t>
  </si>
  <si>
    <t>Μουκατεμίδης-Ιωαννίδης Αναστάσιος του Ευαγγέλου</t>
  </si>
  <si>
    <t>Μουτσέλου Ευτυχία του Παναγιώτη</t>
  </si>
  <si>
    <t>Μπάθας Παναγιώτης του Ιωάννη</t>
  </si>
  <si>
    <t>Μπαλλή Χαρά του Χρήστου</t>
  </si>
  <si>
    <t>Μπαλτάς Χαράλαμπος(Μπάμπης) του Ιωάννη</t>
  </si>
  <si>
    <t>Μπεβούδα Βάσω του Δημητρίου</t>
  </si>
  <si>
    <t>Μπέλλος Αναστάσιος(Τάσος) του Στέφανου</t>
  </si>
  <si>
    <t>Μπιχαρικοπούλου Ευδοξία(Εύη) του Γεωργίου</t>
  </si>
  <si>
    <t>Ντούβου Μαρία του Κωνσταντίνου</t>
  </si>
  <si>
    <t>Οργανόπουλος Ιωάννης του Νικολάου</t>
  </si>
  <si>
    <t>Παλάτου Φανή του Κωνσταντίνου</t>
  </si>
  <si>
    <t>Πανταζόγλου Ιωάννης του Θεοδώρου</t>
  </si>
  <si>
    <t>Παντελίδης Ντίνος του Γεωργίου</t>
  </si>
  <si>
    <t>Παπαβασιλείου Αθανάσιος του Ανδρέα</t>
  </si>
  <si>
    <t>Παπαδάκη Μάγδα του Θεοδοσίου</t>
  </si>
  <si>
    <t>Παπαευθυμίου Ευθύμιος του Παναγιώτη</t>
  </si>
  <si>
    <t>Παπαθανασίου Αργύριος του Κωνσταντίνου</t>
  </si>
  <si>
    <t>Παπανικολάου Παρασκευή(Βούλα) του Κωνσταντίνου</t>
  </si>
  <si>
    <t>Παραφόρου Αλεξάνδρα(Άντα) του Αθανασίου</t>
  </si>
  <si>
    <t>Πατέλη Βιολέττα του Νικολάου</t>
  </si>
  <si>
    <t>Πέππα Μαρία του Κωνσταντίνου</t>
  </si>
  <si>
    <t>Πετρόπουλος Ιωάννης του Νικολάου</t>
  </si>
  <si>
    <t>Πλακονούρη Διονυσία(Σίσυ) του Χρήστου</t>
  </si>
  <si>
    <t>Πολιτάκη Πολυκλείτη(Πωλύνα) του Μιχαήλ</t>
  </si>
  <si>
    <t>Πολίτου Κωνσταντίνα του Αναστασίου</t>
  </si>
  <si>
    <t>Πολυχρονιάδης Δημήτρης του Αντωνίου</t>
  </si>
  <si>
    <t>Ποντικάκης Φώτης του Γεωργίου (συνεργαζόμενος)</t>
  </si>
  <si>
    <t>Ποσναΐδου Όλγα του Ιωάννη</t>
  </si>
  <si>
    <t>Πυριόχος Διονύσης του Ιωάννη</t>
  </si>
  <si>
    <t>Ρέππας Χρίστος του Κωνσταντίνου</t>
  </si>
  <si>
    <t>Σαμπανίδης Χρήστος του Νίκωνα</t>
  </si>
  <si>
    <t>Σιούτης Θανάσης του Ευάγγελου</t>
  </si>
  <si>
    <t>Σιφνιού Κλεάνθη του Θεολόγου</t>
  </si>
  <si>
    <t>Σκοπελίτου Ειρήνη του Γεωργίου</t>
  </si>
  <si>
    <t>Σκουλουδάκη Μαρία του Εμμανουήλ</t>
  </si>
  <si>
    <t>Σμπιλίρη Ιωάννα του Παναγιώτη</t>
  </si>
  <si>
    <t>Σουλελέ Χριστίνα του Βασιλείου</t>
  </si>
  <si>
    <t>Σύφαντος Νικόλαος του Ιωάννη</t>
  </si>
  <si>
    <t>Τέλιου Χρύσα του Ηρακλή</t>
  </si>
  <si>
    <t>Τζαβέλα-Βασιλείου Ευαγγελία του Γεωργίου</t>
  </si>
  <si>
    <t>Τζιαφέτα Ελένη του Κωνσταντίνου</t>
  </si>
  <si>
    <t>Τουλγαρίδης Κωνσταντίνος του Φωτίου</t>
  </si>
  <si>
    <t>Τριάντη Ευθυμία(Έφη) του Δήμου</t>
  </si>
  <si>
    <t>Τρώντσιου Ευαγγελία(Λίτσα) του Αλκιβιάδη</t>
  </si>
  <si>
    <t>Τσαρουχά Δήμητρα του Τηλέμαχου</t>
  </si>
  <si>
    <t>Φουρκαλίδης Στράτος του Ιωάννη</t>
  </si>
  <si>
    <t>Φρυδά Μαρία του Παναγιώτη</t>
  </si>
  <si>
    <t>Φωτίου Γεώργιος του Νικολάου</t>
  </si>
  <si>
    <t>Χαλικιά Τατιάνα του Σταύρου</t>
  </si>
  <si>
    <t>Χατζέλα Δήμητρα του Κωνσταντίνου</t>
  </si>
  <si>
    <t>Χριστοδουλοπούλου Ευθυμία του Βασιλείου</t>
  </si>
  <si>
    <t>Χριστοδούλου Αστέριος του Κωνσταντίνου</t>
  </si>
  <si>
    <t>Χρόνη Βαρβάρα του Άγγελου</t>
  </si>
  <si>
    <t>Ψαλιδάκου Αδαμαντία(Άντα) του Σωτήρη</t>
  </si>
  <si>
    <t>3.</t>
  </si>
  <si>
    <t>Αβράμη Αναστασία του Δημητρίου</t>
  </si>
  <si>
    <t>Αλεξόπουλος Διονύσιος του Δημητρίου</t>
  </si>
  <si>
    <t>Αναγνώστου Μαρία του Λάμπρου</t>
  </si>
  <si>
    <t>Αντωνιάδης Αναστάσιος του Δημητρίου</t>
  </si>
  <si>
    <t>Αρχοντούλης Ιωάννης του Γεωργίου</t>
  </si>
  <si>
    <t>Βαγενάς Δημήτριος του Σπυρίδωνος</t>
  </si>
  <si>
    <t>Γαγρίνας Δημήτριος του Ιωάννη</t>
  </si>
  <si>
    <t>Γαλογαύρος Φώτιος του Χαρίση</t>
  </si>
  <si>
    <t>Ζανιάς Αχιλλεύς του Ιωάννου</t>
  </si>
  <si>
    <t>Ζήσης Χρήστος του Ευθυμίου</t>
  </si>
  <si>
    <t>Ιωάννου Σπυρίδων του Βασιλείου</t>
  </si>
  <si>
    <t>Καλλιτσάκης Ιωάννης του Νικολάου</t>
  </si>
  <si>
    <t>Καραμανίδης Βασίλειος του Σιδέρη</t>
  </si>
  <si>
    <t>Κεχαγιάς Στέργιος του Ευάγγελου</t>
  </si>
  <si>
    <t>Κοπατσκάς Δημήτριος του Τραϊανού</t>
  </si>
  <si>
    <t>Κουτάντος Ιωάννης του Γεωργίου</t>
  </si>
  <si>
    <t>Λουκόπουλος Αριστείδης του Παναγιώτη</t>
  </si>
  <si>
    <t>Λώλης Κωνσταντίνος του Ελευθερίου</t>
  </si>
  <si>
    <t>Μάλλιαρης Κυριάκος του Γεωργίου</t>
  </si>
  <si>
    <t>Μανιός Αντώνιος του Εμμανουήλ</t>
  </si>
  <si>
    <t>Ματαράγκας Νικόλαος του Κωνσταντίνου</t>
  </si>
  <si>
    <t>Μεριχωβίτης Ιωάννης του Άγγελου</t>
  </si>
  <si>
    <t>Μεσοχωρίτης Παντελής του Γεωργίου</t>
  </si>
  <si>
    <t>Μουταφίδης Ιωάννης του Λαζάρου</t>
  </si>
  <si>
    <t>Μπουτάκη Ελένη του Ευαγγέλου</t>
  </si>
  <si>
    <t>Ντούμος Δημήτριος του Ιωάννου</t>
  </si>
  <si>
    <t>Ντρίμερης Δημήτριος του Κωνσταντίνου</t>
  </si>
  <si>
    <t>Παλπάνης Στέργιος του Κωνσταντίνου</t>
  </si>
  <si>
    <t>Παναγιωτίδης Χαράλαμπος του Κωνσταντίνου</t>
  </si>
  <si>
    <t>Παπαδόπουλος Κλήμαντος του Ιωάννη</t>
  </si>
  <si>
    <t>Παπαδόπουλος Κωνσταντίνος του Δημητρίου</t>
  </si>
  <si>
    <t>Παπακιώσης Βασίλειος του Αθανασίου</t>
  </si>
  <si>
    <t>Παπανικολάου Γεώργιος του Αναστασίου</t>
  </si>
  <si>
    <t>Παπαχρήστου Αναστασία του Δημητρίου</t>
  </si>
  <si>
    <t>Πατρικάκου Κωνσταντίνα(Ντίνα) του Δημητρίου</t>
  </si>
  <si>
    <t>Πίσπας Βασίλειος του Χαραλάμπους</t>
  </si>
  <si>
    <t>Σαραντάκος Παναγιώτης(Πάνος) του Χρήστου</t>
  </si>
  <si>
    <t>Σιουπέρη Μαρία του Ηλία</t>
  </si>
  <si>
    <t>Στεφάνου Στέφανος του Αλέξανδρου</t>
  </si>
  <si>
    <t>Στρατούδης Ιωάννης του Ευστρατίου</t>
  </si>
  <si>
    <t>Τζαννής Ευστράτιος του Γεωργίου</t>
  </si>
  <si>
    <t>Τζιώλας Ιωάννης του Σωκράτη</t>
  </si>
  <si>
    <t>Τσίκας Νικόλαος του Κωνσταντίνου</t>
  </si>
  <si>
    <t>Φίλιας Ανδρέας του Νικολάου</t>
  </si>
  <si>
    <t>Φωτόπουλος Νικόλαος του Βασιλείου</t>
  </si>
  <si>
    <t>Χάιδας Χρήστος του Ιωάννη</t>
  </si>
  <si>
    <t>Χανδόλιας Βασίλειος του Αθανασίου</t>
  </si>
  <si>
    <t>Χατζηιωάννου Χριστόδουλος του Θρασυβούλου</t>
  </si>
  <si>
    <t>Χονδρός Ελευθέριος του Ευαγγέλου</t>
  </si>
  <si>
    <t>Χριστόπουλος Κωνσταντίνος του Δημητρίου</t>
  </si>
  <si>
    <t>Χρόνης Παναγιώτης του Θεοδώρου</t>
  </si>
  <si>
    <t>4.</t>
  </si>
  <si>
    <t>Αγόρου Παναγιώτης του Κίμωνα</t>
  </si>
  <si>
    <t>Αλεξίου Ηλίας του Σταύρου</t>
  </si>
  <si>
    <t>Αναγνώστου Χαρίκλεια(Χαρά) του Περικλή</t>
  </si>
  <si>
    <t>Ανδρεάδης Ανδρέας του Χριστόδουλου</t>
  </si>
  <si>
    <t>Αντωνοπούλου Αθανασία(Νάνσυ) του Κωνσταντίνου</t>
  </si>
  <si>
    <t>Απατσίδης Θεμιστοκλής του Χαράλαμπου</t>
  </si>
  <si>
    <t>Αποστόλου Αθανάσιος(Σάκης) του Νικολάου</t>
  </si>
  <si>
    <t>Αργυροπούλου Παναγιώτα του Θωμά</t>
  </si>
  <si>
    <t>Αρχοντίδης Αδαμάντιος(Διαμαντής) του Γεωργίου</t>
  </si>
  <si>
    <t>Βάγγαλης Παναγιώτης του Σταύρου</t>
  </si>
  <si>
    <t>Βαζούρας Σπυρίδων του Αποστόλου</t>
  </si>
  <si>
    <t>Βαϊοπούλου Βασιλική του Γεωργίου</t>
  </si>
  <si>
    <t>Βαρβάρου Ευφροσύνη(Έφη) του Δημητρίου</t>
  </si>
  <si>
    <t>Βασιλάκου Ουρανία(Ράνια) του Δημητρίου</t>
  </si>
  <si>
    <t>Βερίγου Χαρίκλεια του Εμμανουήλ</t>
  </si>
  <si>
    <t>Βογιατζόγλου Ιορδάνης του Ιωάννη</t>
  </si>
  <si>
    <t>Βρυώνης Κωνσταντίνος(Ντίνος) του Νικολάου</t>
  </si>
  <si>
    <t>Γάγας Αντώνιος του Ιωάννη</t>
  </si>
  <si>
    <t>Γαζή Ευαγγελία(Λίλιαν) του Βησσαρίωνα</t>
  </si>
  <si>
    <t>Γεμεντζόπουλος Λυσίμαχος του Αδαμάντιου</t>
  </si>
  <si>
    <t>Γεωργοπούλου Πηγή του Γεωργίου</t>
  </si>
  <si>
    <t>Γιαννούχος Λάμπρος του Ηλία</t>
  </si>
  <si>
    <t>Γουδεντζίκης Παναγιώτης του Σωτηρίου</t>
  </si>
  <si>
    <t>Γούρκου Χριστίνα του Ιωάννη</t>
  </si>
  <si>
    <t>Δημαράκης Σταύρος του Σωτηρίου</t>
  </si>
  <si>
    <t>Διακοβασίλης Βασίλειος του Φραγκιού</t>
  </si>
  <si>
    <t>Διακομανώλης Ιωάννης του Δημητρίου</t>
  </si>
  <si>
    <t>Δοξακάκη Ελένη του Χρήστου</t>
  </si>
  <si>
    <t>Δουγαλή Ελένη του Αθανασίου</t>
  </si>
  <si>
    <t>Δράτσιος Παναγιώτης του Κωνσταντίνου</t>
  </si>
  <si>
    <t>Ευαγγελάτου Αντιγόνη του Σπυρίδωνος</t>
  </si>
  <si>
    <t>Ευαγγελόπουλος Δημήτριος του Χρήστου</t>
  </si>
  <si>
    <t>Ζαμπετάκης Δημήτρης του Κωνσταντίνου</t>
  </si>
  <si>
    <t>Ζάρρος Γρηγόρης του Χρήστου</t>
  </si>
  <si>
    <t>Ζιάκα Νεκταρία(Ρίτσα) του Δημητρίου</t>
  </si>
  <si>
    <t>Ηλιάδη Αναστασία(Νατάσα) του Επαμεινώνδα</t>
  </si>
  <si>
    <t>Καγιάννης Χρήστος του Γεωργίου</t>
  </si>
  <si>
    <t>Κακουδάκης Παναγιώτης του Αντωνίου</t>
  </si>
  <si>
    <t>Καλαντζή Νικολίτσα του Παναγιώτη</t>
  </si>
  <si>
    <t>Καλογιάννη Μαγδαληνή του Γεωργίου</t>
  </si>
  <si>
    <t>Καμμένος Ανέστης του Βατίδη</t>
  </si>
  <si>
    <t>Καμπούρος Κωνσταντίνος του Ελευθερίου</t>
  </si>
  <si>
    <t>Καπαράκη Στυλιανή του Γεωργίου</t>
  </si>
  <si>
    <t>Καρακούσης Αθανάσιος του Παναγιώτη</t>
  </si>
  <si>
    <t>Κάτανα Περιστέρα(Πέρη) του Ιωάννη</t>
  </si>
  <si>
    <t>Κατσίνας Γεώργιος του Ιωάννη</t>
  </si>
  <si>
    <t>Κορδώνιας Μιχαήλ του Εμμανουήλ</t>
  </si>
  <si>
    <t>Κορωναίου Βενετσιάνα(Βέτα) του Στυλιανού</t>
  </si>
  <si>
    <t>Κοσκινάς Χρήστος του Διονυσίου</t>
  </si>
  <si>
    <t>Κοσμόπουλος Ιωάννης του Ανδρέα</t>
  </si>
  <si>
    <t>Κούρνη Φωτεινή του Αθανασίου</t>
  </si>
  <si>
    <t>Κουσάβελος Νικόλαος του Πάνου</t>
  </si>
  <si>
    <t>Κωνσταντόπουλος Παναγιώτης(Τάκης) του Βασιλείου</t>
  </si>
  <si>
    <t>Κώστα Θάλεια του Δημητρίου</t>
  </si>
  <si>
    <t>Κωτούλας Αθανάσιος του Νικολάου</t>
  </si>
  <si>
    <t>Κωτσίδης Κωνσταντίνος του Μιχαήλ</t>
  </si>
  <si>
    <t>Λαμπράκης Εμμανουήλ του Παναγιώτη</t>
  </si>
  <si>
    <t>Λιβυδίκου Χριστίνα του Γεωργίου</t>
  </si>
  <si>
    <t>Λίτινας Ματθαίος του Δημητρίου</t>
  </si>
  <si>
    <t>Λούτσου Ζαφειρία(Ζέφη) του Κωνσταντίνου</t>
  </si>
  <si>
    <t>Μάγειρας Ευάγγελος του Ηλία</t>
  </si>
  <si>
    <t>Μαζαράκη Αναστασία(Νατάσα) του Δημοσθένη</t>
  </si>
  <si>
    <t>Μαθιουδάκης Ξενοφώντας του Ευστρατίου</t>
  </si>
  <si>
    <t>Μανέτας Δημήτριος(Μίμης) του Αλεξάνδρου</t>
  </si>
  <si>
    <t>Μαντέλος Φώτιος του Δημητρίου</t>
  </si>
  <si>
    <t>Μαρινάκη Μαρία του Χαρίτου</t>
  </si>
  <si>
    <t>Μαυροζούμης Ιωάννης του Δημητρίου</t>
  </si>
  <si>
    <t>Μητσιάδη Μαρία του Φώτιου</t>
  </si>
  <si>
    <t>Μουζακίτης Φώτης του Αριστείδη</t>
  </si>
  <si>
    <t>Μούρκου Γιαννούλα του Αλεξάνδρου</t>
  </si>
  <si>
    <t>Μουσουράκη Μαρία του Ελευθερίου</t>
  </si>
  <si>
    <t>Μουτούκια Ευδοξία(Εύη) του Θεοδώρου</t>
  </si>
  <si>
    <t>Μπαλακέρα Καρολίνα του Χριστόφορου</t>
  </si>
  <si>
    <t>Μπαλινάκου Παναγιώτα(Άντα) του Μιχαήλ</t>
  </si>
  <si>
    <t>Μπάρδα Δήμητρα του Γαβριήλ</t>
  </si>
  <si>
    <t>Μπλιάτζα Αικατερίνη του Βάιου</t>
  </si>
  <si>
    <t>Μποζιονέλος Σπυρίδων του Γεωργίου</t>
  </si>
  <si>
    <t>Νασίου Ευαγγελία(Λίτσα) του Δημητρίου</t>
  </si>
  <si>
    <t>Ντούρας Ζαφείρης του Δήμου</t>
  </si>
  <si>
    <t>Νώλη Ειρήνη του Κωνσταντίνου</t>
  </si>
  <si>
    <t>Ξάνθη Γεωργία του Γεωργίου</t>
  </si>
  <si>
    <t>Πανοπούλου Παρασκευή(Βιβή) του Χρήστου</t>
  </si>
  <si>
    <t>Παντής Διονύσιος του Ιωάννη</t>
  </si>
  <si>
    <t>Παντιώρα Βασιλική του Ελευθερίου</t>
  </si>
  <si>
    <t>Παντουβάκης Στυλιανός του Αθανασίου</t>
  </si>
  <si>
    <t>Παπαδάκη Θεονύμφη(Φαίη) του Εμμανουήλ</t>
  </si>
  <si>
    <t>Παπαδημητρίου Φανή του Λαζάρου</t>
  </si>
  <si>
    <t>Παπαδογεώργος Νικόλαος του Βασιλείου</t>
  </si>
  <si>
    <t>Παπαθανασίου Βασίλειος του Γεωργίου</t>
  </si>
  <si>
    <t>Παπανικολάου Ευάγγελος του Δημητρίου</t>
  </si>
  <si>
    <t>Παπόγλου Μηνάς του Σταύρου</t>
  </si>
  <si>
    <t>Παππάς Ηλίας του Νικολάου</t>
  </si>
  <si>
    <t>Παργανάς Κωνσταντίνος του Ευάγγελου</t>
  </si>
  <si>
    <t>Παρτσινεβέλου Άννα του Σαράντη</t>
  </si>
  <si>
    <t>Πατσαβούδης Αντώνιος του Χρήστου</t>
  </si>
  <si>
    <t>Παυλίδης Παΐσης του Κωνσταντίνου</t>
  </si>
  <si>
    <t>Παυλίδης Παναγιώτης του Αστερίου</t>
  </si>
  <si>
    <t>Παύλου Τριαντάφυλλος του Δημητρίου</t>
  </si>
  <si>
    <t>Πουλιάσης Γεώργιος του Μιχαήλ</t>
  </si>
  <si>
    <t>Πουρνάρα Ευαγγελία(Λίλη) του Δημητρίου</t>
  </si>
  <si>
    <t>Ρέκλος Γεώργιος του Δημητρίου</t>
  </si>
  <si>
    <t>Ρουμπής Παναγιώτης(Τάκης) του Αθανασίου</t>
  </si>
  <si>
    <t>Σαββάκη Ελένη του Χρήστου</t>
  </si>
  <si>
    <t>Σαββίδου Σταυρούλα του Ιωάννη</t>
  </si>
  <si>
    <t>Σακελλάρογλου Σμαράγδα(Μάγδα) του Δημητρίου</t>
  </si>
  <si>
    <t>Σαραβελάκης Κωνσταντίνος του Σταύρου</t>
  </si>
  <si>
    <t>Σβεντζούρη Ελένη του Ηλία</t>
  </si>
  <si>
    <t>Σελέκου Αλεξάνδρα(Αλεξία) του Νικολάου</t>
  </si>
  <si>
    <t>Σιαδήμας Δημήτριος του Ηλία</t>
  </si>
  <si>
    <t>Σιδηροπούλου Παρθένα(Νένα) του Γεωργίου</t>
  </si>
  <si>
    <t>Σιμέλλης Βασίλειος του Ιωάννη</t>
  </si>
  <si>
    <t>Σουλίδης Λάζαρος του Χρήστου</t>
  </si>
  <si>
    <t>Σπυροπούλου Ζουμπουλιά του Γεωργίου</t>
  </si>
  <si>
    <t>Σταθάτος Θεόδωρος του Παντελή</t>
  </si>
  <si>
    <t>Στεφάνου Δημήτριος του Λεωνίδα</t>
  </si>
  <si>
    <t>Στουγιάννος Χρήστος του Νικολάου</t>
  </si>
  <si>
    <t>Στράντζαλη Νικολέττα του Αναστασίου</t>
  </si>
  <si>
    <t>Συμεωνίδου Όλγα του Δημητρίου</t>
  </si>
  <si>
    <t>Ταβελλάρης Σωτήριος του Θεμιστοκλή</t>
  </si>
  <si>
    <t>Ταξίδης Χρήστος του Στυλιανού</t>
  </si>
  <si>
    <t>Τομαρά Παναγιώτα(Γιώτα) του Αριστείδη</t>
  </si>
  <si>
    <t>Τσιούρης Βασίλειος του Ιωάννη</t>
  </si>
  <si>
    <t>Φυσέκη Ελένη του Δημητρίου</t>
  </si>
  <si>
    <t>Χάμου Μαρία του Αθανασίου</t>
  </si>
  <si>
    <t>Χανδόλιας Σπυρίδων του Βασιλείου</t>
  </si>
  <si>
    <t>Χατζηβασιλείου Ευάνθης του Χρήστου</t>
  </si>
  <si>
    <t>Χατζηδημητρίου Ευστράτιος(Στρατής) του Δημητρίου</t>
  </si>
  <si>
    <t>Χριστόπουλος Κωνσταντίνος του Χαράλαμπου</t>
  </si>
  <si>
    <t>5.</t>
  </si>
  <si>
    <t>Αγγελόπουλος Παναγιώτης του Κωνσταντίνου</t>
  </si>
  <si>
    <t>Αλησμόνης Ιωάννης του Κωνσταντίνου</t>
  </si>
  <si>
    <t>Αμβροσιάδου Μάγδα του Τριαντάφυλλου</t>
  </si>
  <si>
    <t>Αναστόπουλος Αναστάσιος του Αριστοτέλη</t>
  </si>
  <si>
    <t>Ανδρώνη Ευφροσύνη του Κωνσταντίνου</t>
  </si>
  <si>
    <t>Αντωνιάδου Μαρία του Κυριάκου</t>
  </si>
  <si>
    <t>Αντωνοπούλου Αναστασία του Δημητρίου</t>
  </si>
  <si>
    <t>Αποστολόπουλος Μαρίνος του Στυλιανού</t>
  </si>
  <si>
    <t>Αρίκας Χρήστος του Πολυμέρου</t>
  </si>
  <si>
    <t>Βαλκανάς Κωνσταντίνος του Αναστασίου</t>
  </si>
  <si>
    <t>Βανικιώτη Χρυσούλα του Ευσταθίου</t>
  </si>
  <si>
    <t>Βεμβέτσος Χρήστος-Κωνσταντίνος του Ελευθερίου</t>
  </si>
  <si>
    <t>Βλαχόπουλος Σπυρίδων του Βασιλείου</t>
  </si>
  <si>
    <t>Βουλγαρίδου Μαρία του Γεωργίου</t>
  </si>
  <si>
    <t>Βουρλιωτάκη Αικατερίνη του Σταύρου</t>
  </si>
  <si>
    <t>Βρεττός Ιωάννης του Ιωάννη</t>
  </si>
  <si>
    <t>Βρεττού Αγγελική του Θεοδώρου</t>
  </si>
  <si>
    <t>Βυζιηνός Αναστάσιος του Σπυρίδωνος</t>
  </si>
  <si>
    <t>Γαβριήλ Κωνσταντία του Χαράλαμπου</t>
  </si>
  <si>
    <t>Γαβριηλίδης Δημήτριος του Παύλου</t>
  </si>
  <si>
    <t>Γάτσος Κωνσταντίνος του Μενελάου</t>
  </si>
  <si>
    <t>Γελαδάρης Επαμεινώνδας του Αριστείδη</t>
  </si>
  <si>
    <t>Γεράκη Ακριβή του Αθανασίου</t>
  </si>
  <si>
    <t>Γεωργιάδου Σοφία του Ιωάννη</t>
  </si>
  <si>
    <t>Γιαμαλάκης Γρηγόρης του Εμμανουήλ</t>
  </si>
  <si>
    <t>Γίγκερης Φώτιος του Ιωάννη</t>
  </si>
  <si>
    <t>Γιολδασέα Μαρία του Νικολάου</t>
  </si>
  <si>
    <t>Γκαλίτσιος Κωνσταντίνος του Νικολάου</t>
  </si>
  <si>
    <t>Γκαραβέλας Θεόδωρος του Βησσαρίου</t>
  </si>
  <si>
    <t>Γκαρίπης Αθανάσιος του Κωνσταντίνου</t>
  </si>
  <si>
    <t>Γκατζιούρας Θεόδωρος του Ανδρέα</t>
  </si>
  <si>
    <t>Γκόνης Ιωάννης του Σωτηρίου</t>
  </si>
  <si>
    <t>Γκούζου Αργυρούλα του Σταύρου</t>
  </si>
  <si>
    <t>Γρίβας Χρήστος του Κωνσταντίνου</t>
  </si>
  <si>
    <t>Δαϊκόπουλος Ιωάννης του Παντελή</t>
  </si>
  <si>
    <t>Δανιήλ Ιωάννα του Κωνσταντίνου</t>
  </si>
  <si>
    <t>Δάρτση Γεωργία του Χρήστου</t>
  </si>
  <si>
    <t>Δέδε Δέσποινα του Μιχαήλ</t>
  </si>
  <si>
    <t>Δελαβέκουρα Χριστίνα του Πίνδαρου</t>
  </si>
  <si>
    <t>Δημητρακόπουλος Γεώργιος του Κωνσταντίνου</t>
  </si>
  <si>
    <t>Ευθυμιάδου Σταυρούλα του Φιλίππου</t>
  </si>
  <si>
    <t>Ευθυμίου Λεωνίδας του Ιωάννη</t>
  </si>
  <si>
    <t>Ζάκας Σπυρίδων του Ιωσήφ</t>
  </si>
  <si>
    <t>Ζεληλίδου Καλλιόπη του Παντελή</t>
  </si>
  <si>
    <t>Ζερβού Σοφία του Κωνσταντίνου</t>
  </si>
  <si>
    <t>Ζήκλιου Χαρούλα του Ιωάννη</t>
  </si>
  <si>
    <t>Θαλασσινού Αλεξάνδρα του Γεωργίου</t>
  </si>
  <si>
    <t>Καϊτσώτης Δημήτρης του Κωνσταντίνου</t>
  </si>
  <si>
    <t>Καλαμπαλίκας Σπυρίδων του Κωνσταντίνου</t>
  </si>
  <si>
    <t>Καλέμας Αποστόλης του Θεοχάρη</t>
  </si>
  <si>
    <t>Καπράλος Ευάγγελος του Βασιλείου</t>
  </si>
  <si>
    <t>Καραβέλη Μαριάννα του Πρόδρομου</t>
  </si>
  <si>
    <t>Καραθανάση Άννα του Κωνσταντίνου</t>
  </si>
  <si>
    <t>Καραϊσκάκης Ευάγγελος του Θεοδώρου</t>
  </si>
  <si>
    <t>Καραλιάτου Δήμητρα του Χρυσοστόμου</t>
  </si>
  <si>
    <t>Καραμήτρος Αντώνιος του Ιωάννη</t>
  </si>
  <si>
    <t>Καραντζή Σταματική(Μαριτίνα) του Αναστασίου</t>
  </si>
  <si>
    <t>Κατσαρός Χρήστος του Νικολάου</t>
  </si>
  <si>
    <t>Καψαλάκης Μιχαήλ του Ζαχαρία</t>
  </si>
  <si>
    <t>Κιρμινιώτη Ευαγγελία του Βασιλείου</t>
  </si>
  <si>
    <t>Κοκκινίδης Ανέστης του Ιωάννη</t>
  </si>
  <si>
    <t>Κολεμένος Σωτήριος του Νικολάου</t>
  </si>
  <si>
    <t>Κολίνη Καλλιόπη του Μενελάου</t>
  </si>
  <si>
    <t>Κολτσiδας Αθανάσιος του Αναστασίου</t>
  </si>
  <si>
    <t>Κοντογιάννη Παναγιώτα του Θεοφάνη</t>
  </si>
  <si>
    <t>Κοντομάρης Θεόδωρος του Ιωάννη</t>
  </si>
  <si>
    <t>Κορωνάκης Αριστόβουλος(Άρης) του Γεωργίου</t>
  </si>
  <si>
    <t>Κουλούρη Νεκταρία του Ιωάννη</t>
  </si>
  <si>
    <t>Κουντουράς Θεμιστοκλής του Μιχαήλ</t>
  </si>
  <si>
    <t>Κουντούρης Γιώργος του Αντωνίου</t>
  </si>
  <si>
    <t>Κουρκούνης Χρήστος του Χαράλαμπου</t>
  </si>
  <si>
    <t>Κουτίδης Θανάσης του Γεωργίου</t>
  </si>
  <si>
    <t>Κούτσουρος Νικόλαος του Κωνσταντίνου</t>
  </si>
  <si>
    <t>Κουτσώνα Εριφύλλη του Χαρίσιου</t>
  </si>
  <si>
    <t>Κυμηνάς Ανδρέας του Αναστασίου</t>
  </si>
  <si>
    <t>Λαζαρίδου Ευθαλία του Κυριάκου</t>
  </si>
  <si>
    <t>Λαζοπούλου Νεκταρία του Γεωργίου</t>
  </si>
  <si>
    <t>Λαΐνας Δημήτριος του Σπύρου</t>
  </si>
  <si>
    <t>Λασπάς Αναστάσιος του Ευαγγέλου</t>
  </si>
  <si>
    <t>Λεβαντάκης Γεώργιος του Ιωάννη</t>
  </si>
  <si>
    <t>Λιακόπουλος Παναγιώτης του Ιωάννη</t>
  </si>
  <si>
    <t>Λιανά Κρυσταλένια του Ιωάννη</t>
  </si>
  <si>
    <t>Λουριδάς Πολυζώης(Ζώης) του Κωνσταντίνου</t>
  </si>
  <si>
    <t>Μακατουνάκης Νικόλαος του Χαράλαμπου</t>
  </si>
  <si>
    <t>Μακράκης Γεώργιος του Νικολάου</t>
  </si>
  <si>
    <t>Μανδώρας Δημήτριος του Γεωργίου</t>
  </si>
  <si>
    <t>Μαρμάρου Δωροθέα(Δώρα) του Παναγιώτη</t>
  </si>
  <si>
    <t>Μαυρίδου Δέσποινα του Γρηγορίου</t>
  </si>
  <si>
    <t>Μαυρογεννάκης Γεώργιος του Αντωνίου</t>
  </si>
  <si>
    <t>Μελεσσανάκη Μαρία του Ζαχαρία</t>
  </si>
  <si>
    <t>Μελισσουργού Άννα του Ιωάννη</t>
  </si>
  <si>
    <t>Μηλίτσης Γεώργιος του Ταξιάρχη</t>
  </si>
  <si>
    <t>Μητσικάρη Ευαγγελία του Ευαγγέλου</t>
  </si>
  <si>
    <t>Μιχαηλίδου Αναστασία του Λαζάρου</t>
  </si>
  <si>
    <t>Μίχας Μιχαήλ του Πλούταρχου</t>
  </si>
  <si>
    <t>Μονιούδη Μαρία(Μάνια) του Παντελή</t>
  </si>
  <si>
    <t>Μοσχίδου Μαρία του Σταύρου</t>
  </si>
  <si>
    <t>Μουρτζινού Ελένη του Γεωργίου</t>
  </si>
  <si>
    <t>Μπαϊρακτάρης Δημήτριος του Αριστείδη</t>
  </si>
  <si>
    <t>Μπακιρτζή Νεραντζιά του Ιωάννη</t>
  </si>
  <si>
    <t>Μπαλαδήμας Περικλής του Ανδρέα</t>
  </si>
  <si>
    <t>Μπαμπαλιούτας Δημήτριος του Ιωάννη</t>
  </si>
  <si>
    <t>Μπάρδα Ευαγγελία του Χαρίλαου</t>
  </si>
  <si>
    <t>Μπέση Σοφία του Λάμπρου</t>
  </si>
  <si>
    <t>Μπιλιούρη Ελένη του Σταύρου</t>
  </si>
  <si>
    <t>Μπούκας Δημήτριος του Ευθυμίου</t>
  </si>
  <si>
    <t>Μπουκόνης Δημήτριος του Θεοδώρου</t>
  </si>
  <si>
    <t>Μπουλιάκης Κωνσταντίνος του Παναγιώτη</t>
  </si>
  <si>
    <t>Μυλωνάς Φώτιος του Ευάγγελου</t>
  </si>
  <si>
    <t>Μυρογιάννη Πελαγία(Πέλα) του Νικολάου</t>
  </si>
  <si>
    <t>Μυτάκου Ελένη του Δημητρίου</t>
  </si>
  <si>
    <t>Νανή Κωνσταντίνα του Γεωργίου</t>
  </si>
  <si>
    <t>Νάστας Κωνσταντίνος του Ιωάννη</t>
  </si>
  <si>
    <t>Νιανιούρης Αντώνιος του Διονύση</t>
  </si>
  <si>
    <t>Νικητάκου Μαρία του Πέτρου</t>
  </si>
  <si>
    <t>Νικολάκης Σπυρίδων του Δημητρίου</t>
  </si>
  <si>
    <t>Νικολάου Αλεξάνδρα του Ιωάννη</t>
  </si>
  <si>
    <t>Νούλης Αντώνιος του Φιλίππου</t>
  </si>
  <si>
    <t>Ντελής Αντώνιος του Θωμά</t>
  </si>
  <si>
    <t>Ντότσικα Μαγδαληνή του Δημητρίου</t>
  </si>
  <si>
    <t>Ξυδέας Θεόδωρος του Στεφάνου</t>
  </si>
  <si>
    <t>Οικονόμου Σοφία του Γεωργίου</t>
  </si>
  <si>
    <t>Ορφανουδάκης Στυλιανός του Γεωργίου</t>
  </si>
  <si>
    <t>Παληάς Ηρακλής του Θεοδόσιου</t>
  </si>
  <si>
    <t>Πανάγιος Κωνσταντίνος του Ιωάννη</t>
  </si>
  <si>
    <t>Πανσέληνος Κωνσταντίνος του Δημητρίου</t>
  </si>
  <si>
    <t>Πανταζής Παναγιώτης του Γεωργίου</t>
  </si>
  <si>
    <t>Πανταζοπούλου Τριανταφυλλιά του Νικολάου</t>
  </si>
  <si>
    <t>Παντολέων Παντελεήμων του Αναστασίου</t>
  </si>
  <si>
    <t>Παπαβασιλείου Πολυξένη του Κωνσταντίνου</t>
  </si>
  <si>
    <t>Παπαγεωργίου Θεοφανώ του Κωνσταντίνου</t>
  </si>
  <si>
    <t>Παπαγιαννόπουλος Δημήτρης του Χρήστου</t>
  </si>
  <si>
    <t>Παπαδόπουλος Νικόλαος του Κωνσταντίνου</t>
  </si>
  <si>
    <t>Παπαδοπούλου Μαρία του Αθανασίου</t>
  </si>
  <si>
    <t>Παπαιωάννου Βασιλική-Ανδρονίκη(Αριάνα) του Σάββα</t>
  </si>
  <si>
    <t>Παπαιωάννου Θεοφάνης του Αποστόλη</t>
  </si>
  <si>
    <t>Παπακώστα Βασιλική(Βίκυ) του Γεωργίου</t>
  </si>
  <si>
    <t>Παπάντος Παντελεήμων του Κωνσταντίνου</t>
  </si>
  <si>
    <t>Παπαπάνου Ιωάννα του Αριστοτέλη</t>
  </si>
  <si>
    <t>Παπαρούνας Ηλίας του Δημητρίου</t>
  </si>
  <si>
    <t>Παπασταύρος Ευάγγελος του Παναγιώτη</t>
  </si>
  <si>
    <t>Παπατζέλος Αθανάσιος του Κωνσταντίνου</t>
  </si>
  <si>
    <t>Παπούλιας Νικόλαος του Παναγιώτη</t>
  </si>
  <si>
    <t>Παπουτσόγλου Ελένη του Αναστασίου</t>
  </si>
  <si>
    <t>Παππάς Αθανάσιος του Φωτίου</t>
  </si>
  <si>
    <t>Παππάς Μιχαήλ του Κωνσταντίνου</t>
  </si>
  <si>
    <t>Παππάς Χρήστος του Θεοδώρου</t>
  </si>
  <si>
    <t>Πασπαράκης Ιωάννης του Επαμεινώντα</t>
  </si>
  <si>
    <t>Πάστρα Αργυρώ του Χρήστου</t>
  </si>
  <si>
    <t>Πάσχος Μιχαήλ του Θεοδώρου</t>
  </si>
  <si>
    <t>Πλούσκας Κωνσταντίνος του Σταύρου</t>
  </si>
  <si>
    <t>Πολίτου Αγγελική του Γεωργίου</t>
  </si>
  <si>
    <t>Πολυζοπούλου Αριστέα του Γεωργίου</t>
  </si>
  <si>
    <t>Πολύχρου Γεώργιος του Ιωάννη</t>
  </si>
  <si>
    <t>Πουλαράκης Ιωάννης του Μιχαήλ</t>
  </si>
  <si>
    <t>Πουρίδου Αικατερίνη του Κωνσταντίνου</t>
  </si>
  <si>
    <t>Προμπονάς Κωνσταντίνος του Νικολάου</t>
  </si>
  <si>
    <t>Πυργιωτάκη Δέσποινα του Δημητρίου</t>
  </si>
  <si>
    <t>Ράπτης Παύλος του Βασιλείου</t>
  </si>
  <si>
    <t>Ρατκίδου Φωτεινή του Χρήστου</t>
  </si>
  <si>
    <t>Ρογαλίδη Βαρβάρα του Αντωνίου</t>
  </si>
  <si>
    <t>Ρουσιάς Γεώργιος του Ιωάννη</t>
  </si>
  <si>
    <t>Ρώσσος Πέτρος του Θωμά</t>
  </si>
  <si>
    <t>Σαϊτάκης Γεώργιος του Νικολάου</t>
  </si>
  <si>
    <t>Σακελλαρίου Κωνσταντίνος του Θωμά</t>
  </si>
  <si>
    <t>Σαλιάκου Γεώργιος του Λεωνίδα</t>
  </si>
  <si>
    <t>Σάρρος Κωνσταντίνος του Θωμά</t>
  </si>
  <si>
    <t>Σβώλης Στέλιος του Αθανασίου</t>
  </si>
  <si>
    <t>Σημαντήρη Καλυψώ του Ευστρατίου</t>
  </si>
  <si>
    <t>Σίσκος Άγγελος του Αποστόλου</t>
  </si>
  <si>
    <t>Σκοκάκης Αντώνιος του Επαμεινώνδα</t>
  </si>
  <si>
    <t>Σπανός Γεώργιος του Κωνσταντίνου</t>
  </si>
  <si>
    <t>Σπύρου Αναστασία του Κωνσταντίνου</t>
  </si>
  <si>
    <t>Σταματοπούλου Μαρία(Μαίρη) του Ανδρέα</t>
  </si>
  <si>
    <t>Σταυράκη Σοφία του Ανδρέα</t>
  </si>
  <si>
    <t>Στεργίου Μαρία του Κωνσταντίνου</t>
  </si>
  <si>
    <t>Στρογγύλη Αλεξάνδρα του Ιωάννη</t>
  </si>
  <si>
    <t>Στυλιανόπουλος Περικλής-Νεκτάριος του Θαλή-Σταύρου</t>
  </si>
  <si>
    <t>Συμονοπούλου Ευθυμία(Έφη) του Ιωάννη</t>
  </si>
  <si>
    <t>Συρμόγλου Στέργιος του Γεωργίου</t>
  </si>
  <si>
    <t>Σύρπα Παναγιώτα του Θεολόγη</t>
  </si>
  <si>
    <t>Ταβελλάρη Σοφία του Βασιλείου</t>
  </si>
  <si>
    <t>Ταϊλαχίδης Σάββας του Γεωργίου</t>
  </si>
  <si>
    <t>Τερλεπάνης Κωνσταντίνος του Νικολάου</t>
  </si>
  <si>
    <t>Τερπένη Ελευθερία του Κυριάκου</t>
  </si>
  <si>
    <t>Τζαχρήστας Δημήτριος του Χρήστου</t>
  </si>
  <si>
    <t>Τζιόλης Δημήτριος του Κωνσταντίνου</t>
  </si>
  <si>
    <t>Τηγάνης Βασίλειος του Λάμπρου</t>
  </si>
  <si>
    <t>Τηλελής Χρήστος του Πασχάλη</t>
  </si>
  <si>
    <t>Τηλιακού Άννα του Νικολάου</t>
  </si>
  <si>
    <t>Τίτα Θεοδώρα(Δώρα) του Παναγιώτη</t>
  </si>
  <si>
    <t>Τολιόπουλος Αντώνιος του Κωνσταντίνου</t>
  </si>
  <si>
    <t>Τραγουδάρας Λάμπρος του Δημητρίου</t>
  </si>
  <si>
    <t>Τραγούδας Κωνσταντίνος του Γεωργίου</t>
  </si>
  <si>
    <t>Τσαβαλιάς Παύλος του Στεφάνου</t>
  </si>
  <si>
    <t>Τσαβδαρίδης Ανέστης του Στέφανου</t>
  </si>
  <si>
    <t>Τσεκούρας Ιωάννης του Κωνσταντίνου</t>
  </si>
  <si>
    <t>Τσιαντή Κωνσταντίνα του Ιωάννη</t>
  </si>
  <si>
    <t>Τσιόγκας Δημήτριος του Μάρκου</t>
  </si>
  <si>
    <t>Τσίτος Θωμάς του Στεργίου</t>
  </si>
  <si>
    <t>Τσιώτας Παντελής του Ιωάννη</t>
  </si>
  <si>
    <t>Τσόγκα Ελένη του Ευάγγελου</t>
  </si>
  <si>
    <t>Τσουλφάς Θεόδωρος του Χαράλαμπου</t>
  </si>
  <si>
    <t>Τσουμάνας Ναούμ(Μάκης) του Βιργιλίου</t>
  </si>
  <si>
    <t>Τσουπαροπούλου Αντωνία του Κωνσταντίνου</t>
  </si>
  <si>
    <t>Τσώκλης Κυριάκος του Χριστόφορου</t>
  </si>
  <si>
    <t>Τσώλος Ιωάννης του Κωνσταντίνου</t>
  </si>
  <si>
    <t>Τσώνη Χαρίκλεια του Ευσταθίου</t>
  </si>
  <si>
    <t>Φίκα Ουρανία του Κωνσταντίνου</t>
  </si>
  <si>
    <t>Φώσκολου Λουκία του Μάρκου</t>
  </si>
  <si>
    <t>Χαϊλατζίδου Θεοδωσία(Γνωσούλα) του Δημητρίου</t>
  </si>
  <si>
    <t>Χαλκιαδάκης Κωνσταντίνος του Μιλτιάδη</t>
  </si>
  <si>
    <t>Χανής Δημήτριος του Γεωργίου</t>
  </si>
  <si>
    <t>Χαρώνη Δήμητρα του Λεωνίδα</t>
  </si>
  <si>
    <t>Χασαπλαδάκης Δημήτριος του Γεωργίου</t>
  </si>
  <si>
    <t>Χατζηγεωργίου Ευθυμία του Βασιλείου</t>
  </si>
  <si>
    <t>Χατζηζαμάνη Σοφία του Βασιλείου</t>
  </si>
  <si>
    <t>Χατζηθεοδώρου Γιώργος του Ηλία</t>
  </si>
  <si>
    <t>Χατζηκωνσταντίνου Ελευθέριος του Γεωργίου</t>
  </si>
  <si>
    <t>Χατζοπούλου Αριστέα του Γεωργίου</t>
  </si>
  <si>
    <t>Χιωτέλλη Εριφύλη του Στυλιανού</t>
  </si>
  <si>
    <t>Χονδρογιάννης Δημήτριος του Γεωργίου</t>
  </si>
  <si>
    <t>Χουλιαράς Βασίλειος του Κωνσταντίνου</t>
  </si>
  <si>
    <t>Χούντα Ιωάννα του Ευαγγέλου</t>
  </si>
  <si>
    <t>Χρονόπουλος Γεώργιος του Άγγελου</t>
  </si>
  <si>
    <t>Ψαριάδου Αγγελική του Γεωργίου</t>
  </si>
  <si>
    <t>Ψύλλας Παναγιώτης του Κωνσταντίνου</t>
  </si>
  <si>
    <t>Ψυχογυιός Χαράλαμπος(Λάμπης) του Θεοδώρου</t>
  </si>
  <si>
    <t>6.</t>
  </si>
  <si>
    <t>Τσάνα Γαρυφαλιά του Χρήστου</t>
  </si>
  <si>
    <t>7.</t>
  </si>
  <si>
    <t>Γούναρης-Ιωαννίδης Αθανάσιος του Ευαγγέλου</t>
  </si>
  <si>
    <t>Λάιος Χαράλαμπος του Χρήστου</t>
  </si>
  <si>
    <t>Παπαϊωάννου Μάρκος του Κωνσταντίνου</t>
  </si>
  <si>
    <t>8.</t>
  </si>
  <si>
    <t>Βασιλάκης Νικόλαος του Ελευθερίου</t>
  </si>
  <si>
    <t>Βερέτσος Κωνσταντίνος του Ιωάννη</t>
  </si>
  <si>
    <t>Βερνίκος Μιχαήλ του Στυλιανού</t>
  </si>
  <si>
    <t>Γεωργακοπούλου Αθανασία του Χρήστου</t>
  </si>
  <si>
    <t>Γιαννακοπούλου Βασιλική του Χρήστου</t>
  </si>
  <si>
    <t>Γιοβάνος Γιώργος του Θωμά</t>
  </si>
  <si>
    <t>Δενδροπούλου Ειρήνη του Στεφάνου</t>
  </si>
  <si>
    <t>Ευαγγελίδη Αναστασία(Νατάσα) του Μιχαήλ</t>
  </si>
  <si>
    <t>Ευαγγελίδης Σάββας του Χρήστου</t>
  </si>
  <si>
    <t>Ζλατάνη Ευανθία του Βασιλείου</t>
  </si>
  <si>
    <t>Καζακίδης Βασίλης του Χαρίτωνος</t>
  </si>
  <si>
    <t>Καραβίδα Ολυμπία του Μιχαήλ</t>
  </si>
  <si>
    <t>Καρράς Ευάγγελος του Γρηγορίου</t>
  </si>
  <si>
    <t>Κελεσίδου Αθηνά του Αλεξάνδρου</t>
  </si>
  <si>
    <t>Κολλιόπουλος Βασίλειος του Αποστόλου</t>
  </si>
  <si>
    <t>Κορρέ Σοφία του Αντωνίου</t>
  </si>
  <si>
    <t>Κούτρη Μαρία του Ιωάννη</t>
  </si>
  <si>
    <t>Κρόκος Νίκος του Δημητρίου</t>
  </si>
  <si>
    <t>Κυρμιζάκη Ευαγγελία του Στυλιανού</t>
  </si>
  <si>
    <t>Λέζη Μαργαρίτα του Σταύρου</t>
  </si>
  <si>
    <t>Μάκκα Αντιγόνη του Παναγιώτη</t>
  </si>
  <si>
    <t>Μηλιώνη Χριστίνα του Ιωάννη</t>
  </si>
  <si>
    <t>Μπακάλη Κατερίνα του Γεωργίου</t>
  </si>
  <si>
    <t>Μπούσιου Ουρανία του Αθανασίου</t>
  </si>
  <si>
    <t>Παναγούλη Ειρήνη του Δημητρίου</t>
  </si>
  <si>
    <t>Παπαδοπούλου-Δαλακλή Αφροδίτη του Δημοσθένη</t>
  </si>
  <si>
    <t>Παπαϊωάννου Σταύρος του Μιλτιάδη-Γρηγορίου</t>
  </si>
  <si>
    <t>Παπαστάμος Μιχάλης του Ιωάννη</t>
  </si>
  <si>
    <t>Παρασκευά Ευαγγελία του Σπυρίδωνος</t>
  </si>
  <si>
    <t>Πούλος Άγγελος του Ανδρέα</t>
  </si>
  <si>
    <t>Πρωτόπαπα Χρυσαυγή του Ουίστων</t>
  </si>
  <si>
    <t>Ράπτη Μαρία του Ευαγγέλου</t>
  </si>
  <si>
    <t>Ραφαηλίδης Κωνσταντίνος του Ιωάννη</t>
  </si>
  <si>
    <t>Σούφρα Ευαγγελία(Λίτσα) του Θωμά</t>
  </si>
  <si>
    <t>Ταουλτσίδης Κωνσταντίνος του Βασιλείου</t>
  </si>
  <si>
    <t>Τσάκωνα Γεωργία του Θεοφίλου</t>
  </si>
  <si>
    <t>Φερετζάκη Άννα-Μαρία(Μαριάννα) του Ιωάννη</t>
  </si>
  <si>
    <t>Φλώρου Αγγελική του Γεωργίου</t>
  </si>
  <si>
    <t>9.</t>
  </si>
  <si>
    <t>Ανδρεανίδης Παρασκευάς του Σωκράτη</t>
  </si>
  <si>
    <t>Αραπάκη Μαρίνα του Παναγιώτη</t>
  </si>
  <si>
    <t>Αρβανίτης Βασίλειος του Δημητρίου</t>
  </si>
  <si>
    <t>Αρβανίτης Ηλίας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</si>
  <si>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</si>
  <si>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</si>
  <si>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</si>
  <si>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</si>
  <si>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</si>
  <si>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Αργυρώ(Ηρώ) του Σταματίου</t>
  </si>
  <si>
    <t>Βλάχου Κωνσταντίνα του Παντελή</t>
  </si>
  <si>
    <t>Βόλτσης Σωκράτης του Σταύρου</t>
  </si>
  <si>
    <t>Γεωργακόπουλος Απόστολος του Νικολάου</t>
  </si>
  <si>
    <t>Γεωργιάδη Σοφία του Κωνσταντίνου</t>
  </si>
  <si>
    <t>Γιαννόπουλος Θεόδωρος του Παναγιώτη</t>
  </si>
  <si>
    <t>Γιάντσιου Σταματία του Κωνσταντίνου</t>
  </si>
  <si>
    <t>Γκίλη Μαρία του Ζώη</t>
  </si>
  <si>
    <t>Δασκαλάκη Μαριάνθη του Επαμεινώνδα</t>
  </si>
  <si>
    <t>Ευστρατίου Παρασκευή(Βούλα) του Πασχάλη</t>
  </si>
  <si>
    <t>Ζάικου Ιωάννα του Τρύφωνα</t>
  </si>
  <si>
    <t>Ζαφειρίου Ιωάννα του Αντωνίου</t>
  </si>
  <si>
    <t>Ζωγράφου Γεωργία του Ζωγράφου</t>
  </si>
  <si>
    <t>Θανόπουλος Γεώργιος του Χρήστου</t>
  </si>
  <si>
    <t>Καινούργιος Ευάγγελος του Γεωργίου</t>
  </si>
  <si>
    <t>Καλόγηρος Νικόλαος του Αθανασίου</t>
  </si>
  <si>
    <t>Καμπούρης Δημήτριος του Μιχαήλ</t>
  </si>
  <si>
    <t>Καρατόλιος Κωνσταντίνος του Γεωργίου</t>
  </si>
  <si>
    <t>Καρλάφτης Βασίλειος του Ηλία</t>
  </si>
  <si>
    <t>Κατρακούλης Μελέτιος(Μάκης) του Ιωάννη</t>
  </si>
  <si>
    <t>Κεσόγλου Μαριάνθη(Μαριάννα) του Αριστείδη</t>
  </si>
  <si>
    <t>Κλεισούρας Αριστείδης του Θεοφάνη</t>
  </si>
  <si>
    <t>Κοκκινομηλιώτης Γεώργιος του Χρήστου</t>
  </si>
  <si>
    <t>Κόκκοτα Ναυσικά του Χαραλάμπους</t>
  </si>
  <si>
    <t>Κυριακόπουλος Χρήστος του Παύλου</t>
  </si>
  <si>
    <t>Κωνσταντόπουλος Περικλής του Νικολάου</t>
  </si>
  <si>
    <t>Λάζου Ευφροσύνη του Ιωάννη</t>
  </si>
  <si>
    <t>Λαχουρή Κωνσταντίνα του Παναγιώτη</t>
  </si>
  <si>
    <t>Λιάκου Ελένη του Παναγιώτη</t>
  </si>
  <si>
    <t>Λιούγκου Μαρία(Μάιρα) του Δημητρίου</t>
  </si>
  <si>
    <t>Λίπκοβιτς Μαρία του Γεωργίου</t>
  </si>
  <si>
    <t>Μάγγου Βαρβάρα του Βελισσάριου</t>
  </si>
  <si>
    <t>Μανιάτης Παναγιώτης του Γεωργίου</t>
  </si>
  <si>
    <t>Μανίκας Γεώργιος του Δημητρίου</t>
  </si>
  <si>
    <t>Μαντουβάλου Βασιλική(Βάλια) του Αντωνίου</t>
  </si>
  <si>
    <t>Μανώλης-Πατσούρης Γεώργιος του Φιλίππου</t>
  </si>
  <si>
    <t>Μαρκόπουλος Ηλίας του Ιωάννη</t>
  </si>
  <si>
    <t>Μαχαίρα Αναστασία του Αλεξάνδρου</t>
  </si>
  <si>
    <t>Μέρμελα Νικολίτσα(Λίλια) του Κυριαζή</t>
  </si>
  <si>
    <t>Μηλιώνη Δέσποινα του Ιωάννη</t>
  </si>
  <si>
    <t>Μπαντίδου Ευαγγελία του Ιωάννη</t>
  </si>
  <si>
    <t>Μπόκου Ελένη του Κωνσταντίνου</t>
  </si>
  <si>
    <t>Νάστου Ευανθία(Βάνα) του Νικολάου</t>
  </si>
  <si>
    <t>Νικολάου Κοσμάς του Ελευθερίου</t>
  </si>
  <si>
    <t>Ντέρη Στυλιανή του Θεοφίλου</t>
  </si>
  <si>
    <t>Ντινοπούλου Βαρβάρα(Βέρα) του Χρήστου</t>
  </si>
  <si>
    <t>Οικονόμου Σωτηρία(Ρούλα) του Παναγιώτη</t>
  </si>
  <si>
    <t>Παβέλης Αθανάσιος του Χρήστου</t>
  </si>
  <si>
    <t>Παβέλης Παναγιώτης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</si>
  <si>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</si>
  <si>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</si>
  <si>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</si>
  <si>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>Παπαδοπούλου Ελένη του Γεωργίου</t>
  </si>
  <si>
    <t>Πολυχρονάκη Μαρία του Δημητρίου</t>
  </si>
  <si>
    <t>Πριμηκύρης Δημήτριος του Αλέκου</t>
  </si>
  <si>
    <t>Προεστάκης Γεώργιος του Ιωάννη</t>
  </si>
  <si>
    <t>Σακούτης Νικόλαος του Κωνσταντίνου</t>
  </si>
  <si>
    <t>Σκαρτσίλας Σωτήριος του Παναγιώτη</t>
  </si>
  <si>
    <t>Σταμούλου Παναγιώτα του Θωμά</t>
  </si>
  <si>
    <t>Σταράκης Ιωάννης του Μιχαήλ</t>
  </si>
  <si>
    <t>Σταυριανός Αντώνης του Ματθαίου</t>
  </si>
  <si>
    <t>Στεφάνου Χρύσα του Βασιλείου</t>
  </si>
  <si>
    <t>Σύριγγα-Μανώλη Πολυξένη του Ηλία</t>
  </si>
  <si>
    <t>Τζουμπές Μιχαήλ του Χαραλάμπους</t>
  </si>
  <si>
    <t>Τολίκα Αικατερίνη-Μαρίνα του Σπύρου</t>
  </si>
  <si>
    <t>Τριανταφυλλίδου Δέσποινα του Ιωάννη</t>
  </si>
  <si>
    <t>Τσαούσης Μιχαήλ του Νικολάου</t>
  </si>
  <si>
    <t>Χαριάτη Γεωργία(Ζέτα) του Αναστασίου</t>
  </si>
  <si>
    <t>Χατζηθωμάς Ευάγγελος του Λαζάρου</t>
  </si>
  <si>
    <t>Χιώνη Μαρνέτα(Νέτα) του Κωνσταντίνου</t>
  </si>
  <si>
    <t>Χιώτη Βασιλική(Βάσια) του Σωτηρίου</t>
  </si>
  <si>
    <t>Χλιαουτάκης Ιωάννης του Γεωργίου</t>
  </si>
  <si>
    <t>10.</t>
  </si>
  <si>
    <t>Καλίτσας Νικόλαος του Θεοδώρου</t>
  </si>
  <si>
    <t>11.</t>
  </si>
  <si>
    <t>Ράρρα Σταυρούλα του Αθανασίου</t>
  </si>
  <si>
    <t>Τασούλας Λάμπρος του Αποστόλου</t>
  </si>
  <si>
    <t>Παπατσιμούλης Κωνσταντίνος του Παναγιώτη</t>
  </si>
  <si>
    <t>ΧΑΛΚΙΔΙΚΗΣ</t>
  </si>
  <si>
    <t xml:space="preserve">ΧΑΛΚΙΔΙΚΗΣ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</si>
</sst>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12" fillId="0" borderId="19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" xfId="71"/>
    <cellStyle name="Currency [0]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12.75">
      <c r="B1" s="36" t="s">
        <v>783</v>
      </c>
    </row>
    <row r="2" spans="1:2" ht="12.75">
      <c r="A2" s="38"/>
      <c r="B2" s="39" t="s">
        <v>270</v>
      </c>
    </row>
    <row r="3" spans="1:2" ht="25.5">
      <c r="A3" s="40" t="s">
        <v>790</v>
      </c>
      <c r="B3" s="13" t="s">
        <v>156</v>
      </c>
    </row>
    <row r="4" spans="1:2" ht="25.5">
      <c r="A4" s="40" t="str">
        <f>LEFT(A3,LEN(A3)-1)+1&amp;"."</f>
        <v>2.</v>
      </c>
      <c r="B4" s="13" t="s">
        <v>368</v>
      </c>
    </row>
    <row r="5" spans="1:2" ht="38.25">
      <c r="A5" s="40" t="str">
        <f aca="true" t="shared" si="0" ref="A5:A13">LEFT(A4,LEN(A4)-1)+1&amp;"."</f>
        <v>3.</v>
      </c>
      <c r="B5" s="13" t="s">
        <v>789</v>
      </c>
    </row>
    <row r="6" spans="1:2" ht="38.25">
      <c r="A6" s="40" t="str">
        <f t="shared" si="0"/>
        <v>4.</v>
      </c>
      <c r="B6" s="13" t="s">
        <v>366</v>
      </c>
    </row>
    <row r="7" spans="1:2" ht="25.5">
      <c r="A7" s="40" t="str">
        <f t="shared" si="0"/>
        <v>5.</v>
      </c>
      <c r="B7" s="13" t="s">
        <v>784</v>
      </c>
    </row>
    <row r="8" spans="1:2" ht="12.75">
      <c r="A8" s="40" t="str">
        <f t="shared" si="0"/>
        <v>6.</v>
      </c>
      <c r="B8" s="14" t="s">
        <v>272</v>
      </c>
    </row>
    <row r="9" spans="1:2" ht="12.75">
      <c r="A9" s="40" t="str">
        <f t="shared" si="0"/>
        <v>7.</v>
      </c>
      <c r="B9" s="13" t="s">
        <v>785</v>
      </c>
    </row>
    <row r="10" spans="1:2" ht="25.5">
      <c r="A10" s="40" t="str">
        <f t="shared" si="0"/>
        <v>8.</v>
      </c>
      <c r="B10" s="13" t="s">
        <v>786</v>
      </c>
    </row>
    <row r="11" spans="1:2" ht="25.5">
      <c r="A11" s="40" t="str">
        <f t="shared" si="0"/>
        <v>9.</v>
      </c>
      <c r="B11" s="13" t="s">
        <v>711</v>
      </c>
    </row>
    <row r="12" spans="1:2" ht="12.75">
      <c r="A12" s="40" t="str">
        <f t="shared" si="0"/>
        <v>10.</v>
      </c>
      <c r="B12" s="13" t="s">
        <v>367</v>
      </c>
    </row>
    <row r="13" spans="1:2" ht="25.5">
      <c r="A13" s="40" t="str">
        <f t="shared" si="0"/>
        <v>11.</v>
      </c>
      <c r="B13" s="13" t="s">
        <v>260</v>
      </c>
    </row>
  </sheetData>
  <sheetProtection password="8900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showZeros="0" zoomScale="124" zoomScaleNormal="124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13" sqref="I13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1318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6" t="str">
        <f>VLOOKUP(A1,ΣΥΝΔΥΑΣΜΟΙ!A:B,2,0)</f>
        <v>ΠΡΟΟΔΕΥΤΙΚΑ ΡΕΥΜΑΤΑ ΕΚΠΑΙΔΕΥΤΙΚΩΝ
και ανένταχτοι συνάδελφοι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1319</v>
      </c>
      <c r="C3" s="34">
        <f aca="true" t="shared" si="0" ref="C3:C34">SUM(D3:H3)-H3</f>
        <v>0</v>
      </c>
      <c r="D3" s="30"/>
      <c r="E3" s="30"/>
      <c r="F3" s="30"/>
      <c r="G3" s="30"/>
      <c r="H3" s="7">
        <f>A3</f>
        <v>1</v>
      </c>
      <c r="I3" s="10"/>
    </row>
    <row r="4" spans="1:9" ht="12.75">
      <c r="A4" s="7">
        <f>A3+1</f>
        <v>2</v>
      </c>
      <c r="B4" s="37" t="s">
        <v>1320</v>
      </c>
      <c r="C4" s="34">
        <f t="shared" si="0"/>
        <v>0</v>
      </c>
      <c r="D4" s="30"/>
      <c r="E4" s="30"/>
      <c r="F4" s="30"/>
      <c r="G4" s="30"/>
      <c r="H4" s="7">
        <f aca="true" t="shared" si="1" ref="H4:H59">A4</f>
        <v>2</v>
      </c>
      <c r="I4" s="65" t="s">
        <v>186</v>
      </c>
    </row>
    <row r="5" spans="1:9" ht="12.75">
      <c r="A5" s="7">
        <f aca="true" t="shared" si="2" ref="A5:A59">A4+1</f>
        <v>3</v>
      </c>
      <c r="B5" s="37" t="s">
        <v>1321</v>
      </c>
      <c r="C5" s="34">
        <f t="shared" si="0"/>
        <v>0</v>
      </c>
      <c r="D5" s="30"/>
      <c r="E5" s="30"/>
      <c r="F5" s="30"/>
      <c r="G5" s="30"/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1322</v>
      </c>
      <c r="C6" s="34">
        <f t="shared" si="0"/>
        <v>0</v>
      </c>
      <c r="D6" s="30"/>
      <c r="E6" s="30"/>
      <c r="F6" s="30"/>
      <c r="G6" s="30"/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1323</v>
      </c>
      <c r="C7" s="34">
        <f t="shared" si="0"/>
        <v>1</v>
      </c>
      <c r="D7" s="30"/>
      <c r="E7" s="30"/>
      <c r="F7" s="30">
        <v>1</v>
      </c>
      <c r="G7" s="30"/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1324</v>
      </c>
      <c r="C8" s="34">
        <f t="shared" si="0"/>
        <v>2</v>
      </c>
      <c r="D8" s="30"/>
      <c r="E8" s="30"/>
      <c r="F8" s="30"/>
      <c r="G8" s="30">
        <v>2</v>
      </c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691</v>
      </c>
      <c r="C9" s="34">
        <f t="shared" si="0"/>
        <v>0</v>
      </c>
      <c r="D9" s="30"/>
      <c r="E9" s="30"/>
      <c r="F9" s="30"/>
      <c r="G9" s="30"/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1325</v>
      </c>
      <c r="C10" s="34">
        <f t="shared" si="0"/>
        <v>0</v>
      </c>
      <c r="D10" s="30"/>
      <c r="E10" s="30"/>
      <c r="F10" s="30"/>
      <c r="G10" s="30"/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1326</v>
      </c>
      <c r="C11" s="34">
        <f t="shared" si="0"/>
        <v>0</v>
      </c>
      <c r="D11" s="30"/>
      <c r="E11" s="30"/>
      <c r="F11" s="30"/>
      <c r="G11" s="30"/>
      <c r="H11" s="7">
        <f t="shared" si="1"/>
        <v>9</v>
      </c>
      <c r="I11" s="10"/>
    </row>
    <row r="12" spans="1:9" ht="12.75">
      <c r="A12" s="7">
        <f t="shared" si="2"/>
        <v>10</v>
      </c>
      <c r="B12" s="37" t="s">
        <v>1327</v>
      </c>
      <c r="C12" s="34">
        <f t="shared" si="0"/>
        <v>0</v>
      </c>
      <c r="D12" s="30"/>
      <c r="E12" s="30"/>
      <c r="F12" s="30"/>
      <c r="G12" s="30"/>
      <c r="H12" s="7">
        <f t="shared" si="1"/>
        <v>10</v>
      </c>
      <c r="I12" s="10"/>
    </row>
    <row r="13" spans="1:9" ht="12.75">
      <c r="A13" s="7">
        <f t="shared" si="2"/>
        <v>11</v>
      </c>
      <c r="B13" s="37" t="s">
        <v>1328</v>
      </c>
      <c r="C13" s="34">
        <f t="shared" si="0"/>
        <v>0</v>
      </c>
      <c r="D13" s="30"/>
      <c r="E13" s="30"/>
      <c r="F13" s="30"/>
      <c r="G13" s="30"/>
      <c r="H13" s="7">
        <f t="shared" si="1"/>
        <v>11</v>
      </c>
      <c r="I13" s="10"/>
    </row>
    <row r="14" spans="1:9" ht="12.75">
      <c r="A14" s="7">
        <f t="shared" si="2"/>
        <v>12</v>
      </c>
      <c r="B14" s="37" t="s">
        <v>692</v>
      </c>
      <c r="C14" s="34">
        <f t="shared" si="0"/>
        <v>0</v>
      </c>
      <c r="D14" s="30"/>
      <c r="E14" s="30"/>
      <c r="F14" s="30"/>
      <c r="G14" s="30"/>
      <c r="H14" s="7">
        <f t="shared" si="1"/>
        <v>12</v>
      </c>
      <c r="I14" s="10"/>
    </row>
    <row r="15" spans="1:9" ht="12.75">
      <c r="A15" s="7">
        <f t="shared" si="2"/>
        <v>13</v>
      </c>
      <c r="B15" s="37" t="s">
        <v>693</v>
      </c>
      <c r="C15" s="34">
        <f t="shared" si="0"/>
        <v>1</v>
      </c>
      <c r="D15" s="30">
        <v>1</v>
      </c>
      <c r="E15" s="30"/>
      <c r="F15" s="30"/>
      <c r="G15" s="30"/>
      <c r="H15" s="7">
        <f t="shared" si="1"/>
        <v>13</v>
      </c>
      <c r="I15" s="10"/>
    </row>
    <row r="16" spans="1:9" ht="12.75">
      <c r="A16" s="7">
        <f t="shared" si="2"/>
        <v>14</v>
      </c>
      <c r="B16" s="37" t="s">
        <v>1329</v>
      </c>
      <c r="C16" s="34">
        <f t="shared" si="0"/>
        <v>0</v>
      </c>
      <c r="D16" s="30"/>
      <c r="E16" s="30"/>
      <c r="F16" s="30"/>
      <c r="G16" s="30"/>
      <c r="H16" s="7">
        <f t="shared" si="1"/>
        <v>14</v>
      </c>
      <c r="I16" s="10"/>
    </row>
    <row r="17" spans="1:9" ht="12.75">
      <c r="A17" s="7">
        <f t="shared" si="2"/>
        <v>15</v>
      </c>
      <c r="B17" s="37" t="s">
        <v>694</v>
      </c>
      <c r="C17" s="34">
        <f t="shared" si="0"/>
        <v>0</v>
      </c>
      <c r="D17" s="30"/>
      <c r="E17" s="30"/>
      <c r="F17" s="30"/>
      <c r="G17" s="30"/>
      <c r="H17" s="7">
        <f t="shared" si="1"/>
        <v>15</v>
      </c>
      <c r="I17" s="10"/>
    </row>
    <row r="18" spans="1:9" ht="12.75">
      <c r="A18" s="7">
        <f t="shared" si="2"/>
        <v>16</v>
      </c>
      <c r="B18" s="37" t="s">
        <v>1330</v>
      </c>
      <c r="C18" s="34">
        <f t="shared" si="0"/>
        <v>0</v>
      </c>
      <c r="D18" s="30"/>
      <c r="E18" s="30"/>
      <c r="F18" s="30"/>
      <c r="G18" s="30"/>
      <c r="H18" s="7">
        <f t="shared" si="1"/>
        <v>16</v>
      </c>
      <c r="I18" s="10"/>
    </row>
    <row r="19" spans="1:9" ht="12.75">
      <c r="A19" s="7">
        <f t="shared" si="2"/>
        <v>17</v>
      </c>
      <c r="B19" s="37" t="s">
        <v>695</v>
      </c>
      <c r="C19" s="34">
        <f t="shared" si="0"/>
        <v>0</v>
      </c>
      <c r="D19" s="30"/>
      <c r="E19" s="30"/>
      <c r="F19" s="30"/>
      <c r="G19" s="30"/>
      <c r="H19" s="7">
        <f t="shared" si="1"/>
        <v>17</v>
      </c>
      <c r="I19" s="10"/>
    </row>
    <row r="20" spans="1:9" ht="12.75">
      <c r="A20" s="7">
        <f t="shared" si="2"/>
        <v>18</v>
      </c>
      <c r="B20" s="37" t="s">
        <v>1331</v>
      </c>
      <c r="C20" s="34">
        <f t="shared" si="0"/>
        <v>0</v>
      </c>
      <c r="D20" s="30"/>
      <c r="E20" s="30"/>
      <c r="F20" s="30"/>
      <c r="G20" s="30"/>
      <c r="H20" s="7">
        <f t="shared" si="1"/>
        <v>18</v>
      </c>
      <c r="I20" s="10"/>
    </row>
    <row r="21" spans="1:9" ht="12.75">
      <c r="A21" s="7">
        <f t="shared" si="2"/>
        <v>19</v>
      </c>
      <c r="B21" s="37" t="s">
        <v>1332</v>
      </c>
      <c r="C21" s="34">
        <f t="shared" si="0"/>
        <v>0</v>
      </c>
      <c r="D21" s="30"/>
      <c r="E21" s="30"/>
      <c r="F21" s="30"/>
      <c r="G21" s="30"/>
      <c r="H21" s="7">
        <f t="shared" si="1"/>
        <v>19</v>
      </c>
      <c r="I21" s="10"/>
    </row>
    <row r="22" spans="1:9" ht="12.75">
      <c r="A22" s="7">
        <f t="shared" si="2"/>
        <v>20</v>
      </c>
      <c r="B22" s="37" t="s">
        <v>1333</v>
      </c>
      <c r="C22" s="34">
        <f t="shared" si="0"/>
        <v>0</v>
      </c>
      <c r="D22" s="30"/>
      <c r="E22" s="30"/>
      <c r="F22" s="30"/>
      <c r="G22" s="30"/>
      <c r="H22" s="7">
        <f t="shared" si="1"/>
        <v>20</v>
      </c>
      <c r="I22" s="10"/>
    </row>
    <row r="23" spans="1:9" ht="12.75">
      <c r="A23" s="7">
        <f t="shared" si="2"/>
        <v>21</v>
      </c>
      <c r="B23" s="37" t="s">
        <v>1334</v>
      </c>
      <c r="C23" s="34">
        <f t="shared" si="0"/>
        <v>0</v>
      </c>
      <c r="D23" s="30"/>
      <c r="E23" s="30"/>
      <c r="F23" s="30"/>
      <c r="G23" s="30"/>
      <c r="H23" s="7">
        <f t="shared" si="1"/>
        <v>21</v>
      </c>
      <c r="I23" s="10"/>
    </row>
    <row r="24" spans="1:9" ht="12.75">
      <c r="A24" s="7">
        <f t="shared" si="2"/>
        <v>22</v>
      </c>
      <c r="B24" s="37" t="s">
        <v>696</v>
      </c>
      <c r="C24" s="34">
        <f t="shared" si="0"/>
        <v>0</v>
      </c>
      <c r="D24" s="30"/>
      <c r="E24" s="30"/>
      <c r="F24" s="30"/>
      <c r="G24" s="30"/>
      <c r="H24" s="7">
        <f t="shared" si="1"/>
        <v>22</v>
      </c>
      <c r="I24" s="10"/>
    </row>
    <row r="25" spans="1:9" ht="12.75">
      <c r="A25" s="7">
        <f t="shared" si="2"/>
        <v>23</v>
      </c>
      <c r="B25" s="37" t="s">
        <v>1335</v>
      </c>
      <c r="C25" s="34">
        <f t="shared" si="0"/>
        <v>0</v>
      </c>
      <c r="D25" s="30"/>
      <c r="E25" s="30"/>
      <c r="F25" s="30"/>
      <c r="G25" s="30"/>
      <c r="H25" s="7">
        <f t="shared" si="1"/>
        <v>23</v>
      </c>
      <c r="I25" s="10"/>
    </row>
    <row r="26" spans="1:9" ht="12.75">
      <c r="A26" s="7">
        <f t="shared" si="2"/>
        <v>24</v>
      </c>
      <c r="B26" s="37" t="s">
        <v>1336</v>
      </c>
      <c r="C26" s="34">
        <f t="shared" si="0"/>
        <v>0</v>
      </c>
      <c r="D26" s="30"/>
      <c r="E26" s="30"/>
      <c r="F26" s="30"/>
      <c r="G26" s="30"/>
      <c r="H26" s="7">
        <f t="shared" si="1"/>
        <v>24</v>
      </c>
      <c r="I26" s="10"/>
    </row>
    <row r="27" spans="1:9" ht="12.75">
      <c r="A27" s="7">
        <f t="shared" si="2"/>
        <v>25</v>
      </c>
      <c r="B27" s="37" t="s">
        <v>697</v>
      </c>
      <c r="C27" s="34">
        <f t="shared" si="0"/>
        <v>0</v>
      </c>
      <c r="D27" s="30"/>
      <c r="E27" s="30"/>
      <c r="F27" s="30"/>
      <c r="G27" s="30"/>
      <c r="H27" s="7">
        <f t="shared" si="1"/>
        <v>25</v>
      </c>
      <c r="I27" s="10"/>
    </row>
    <row r="28" spans="1:9" ht="12.75">
      <c r="A28" s="7">
        <f t="shared" si="2"/>
        <v>26</v>
      </c>
      <c r="B28" s="37" t="s">
        <v>1337</v>
      </c>
      <c r="C28" s="34">
        <f t="shared" si="0"/>
        <v>0</v>
      </c>
      <c r="D28" s="30"/>
      <c r="E28" s="30"/>
      <c r="F28" s="30"/>
      <c r="G28" s="30"/>
      <c r="H28" s="7">
        <f t="shared" si="1"/>
        <v>26</v>
      </c>
      <c r="I28" s="10"/>
    </row>
    <row r="29" spans="1:9" ht="12.75">
      <c r="A29" s="7">
        <f t="shared" si="2"/>
        <v>27</v>
      </c>
      <c r="B29" s="37" t="s">
        <v>1338</v>
      </c>
      <c r="C29" s="34">
        <f t="shared" si="0"/>
        <v>0</v>
      </c>
      <c r="D29" s="30"/>
      <c r="E29" s="30"/>
      <c r="F29" s="30"/>
      <c r="G29" s="30"/>
      <c r="H29" s="7">
        <f t="shared" si="1"/>
        <v>27</v>
      </c>
      <c r="I29" s="10"/>
    </row>
    <row r="30" spans="1:9" ht="12.75">
      <c r="A30" s="7">
        <f t="shared" si="2"/>
        <v>28</v>
      </c>
      <c r="B30" s="37" t="s">
        <v>698</v>
      </c>
      <c r="C30" s="34">
        <f t="shared" si="0"/>
        <v>0</v>
      </c>
      <c r="D30" s="30"/>
      <c r="E30" s="30"/>
      <c r="F30" s="30"/>
      <c r="G30" s="30"/>
      <c r="H30" s="7">
        <f t="shared" si="1"/>
        <v>28</v>
      </c>
      <c r="I30" s="10"/>
    </row>
    <row r="31" spans="1:9" ht="12.75">
      <c r="A31" s="7">
        <f t="shared" si="2"/>
        <v>29</v>
      </c>
      <c r="B31" s="37" t="s">
        <v>1339</v>
      </c>
      <c r="C31" s="34">
        <f t="shared" si="0"/>
        <v>0</v>
      </c>
      <c r="D31" s="30"/>
      <c r="E31" s="30"/>
      <c r="F31" s="30"/>
      <c r="G31" s="30"/>
      <c r="H31" s="7">
        <f t="shared" si="1"/>
        <v>29</v>
      </c>
      <c r="I31" s="10"/>
    </row>
    <row r="32" spans="1:9" ht="12.75">
      <c r="A32" s="7">
        <f t="shared" si="2"/>
        <v>30</v>
      </c>
      <c r="B32" s="37" t="s">
        <v>699</v>
      </c>
      <c r="C32" s="34">
        <f t="shared" si="0"/>
        <v>0</v>
      </c>
      <c r="D32" s="30"/>
      <c r="E32" s="30"/>
      <c r="F32" s="30"/>
      <c r="G32" s="30"/>
      <c r="H32" s="7">
        <f t="shared" si="1"/>
        <v>30</v>
      </c>
      <c r="I32" s="10"/>
    </row>
    <row r="33" spans="1:9" ht="12.75">
      <c r="A33" s="7">
        <f t="shared" si="2"/>
        <v>31</v>
      </c>
      <c r="B33" s="37" t="s">
        <v>700</v>
      </c>
      <c r="C33" s="34">
        <f t="shared" si="0"/>
        <v>0</v>
      </c>
      <c r="D33" s="30"/>
      <c r="E33" s="30"/>
      <c r="F33" s="30"/>
      <c r="G33" s="30"/>
      <c r="H33" s="7">
        <f t="shared" si="1"/>
        <v>31</v>
      </c>
      <c r="I33" s="10"/>
    </row>
    <row r="34" spans="1:9" ht="12.75">
      <c r="A34" s="7">
        <f t="shared" si="2"/>
        <v>32</v>
      </c>
      <c r="B34" s="37" t="s">
        <v>701</v>
      </c>
      <c r="C34" s="34">
        <f t="shared" si="0"/>
        <v>0</v>
      </c>
      <c r="D34" s="30"/>
      <c r="E34" s="30"/>
      <c r="F34" s="30"/>
      <c r="G34" s="30"/>
      <c r="H34" s="7">
        <f t="shared" si="1"/>
        <v>32</v>
      </c>
      <c r="I34" s="10"/>
    </row>
    <row r="35" spans="1:9" ht="12.75">
      <c r="A35" s="7">
        <f t="shared" si="2"/>
        <v>33</v>
      </c>
      <c r="B35" s="37" t="s">
        <v>1340</v>
      </c>
      <c r="C35" s="34">
        <f aca="true" t="shared" si="3" ref="C35:C59">SUM(D35:H35)-H35</f>
        <v>0</v>
      </c>
      <c r="D35" s="30"/>
      <c r="E35" s="30"/>
      <c r="F35" s="30"/>
      <c r="G35" s="30"/>
      <c r="H35" s="7">
        <f t="shared" si="1"/>
        <v>33</v>
      </c>
      <c r="I35" s="10"/>
    </row>
    <row r="36" spans="1:9" ht="12.75">
      <c r="A36" s="7">
        <f t="shared" si="2"/>
        <v>34</v>
      </c>
      <c r="B36" s="37" t="s">
        <v>1341</v>
      </c>
      <c r="C36" s="34">
        <f t="shared" si="3"/>
        <v>0</v>
      </c>
      <c r="D36" s="30"/>
      <c r="E36" s="30"/>
      <c r="F36" s="30"/>
      <c r="G36" s="30"/>
      <c r="H36" s="7">
        <f t="shared" si="1"/>
        <v>34</v>
      </c>
      <c r="I36" s="10"/>
    </row>
    <row r="37" spans="1:9" ht="12.75">
      <c r="A37" s="7">
        <f t="shared" si="2"/>
        <v>35</v>
      </c>
      <c r="B37" s="37" t="s">
        <v>1342</v>
      </c>
      <c r="C37" s="34">
        <f t="shared" si="3"/>
        <v>0</v>
      </c>
      <c r="D37" s="30"/>
      <c r="E37" s="30"/>
      <c r="F37" s="30"/>
      <c r="G37" s="30"/>
      <c r="H37" s="7">
        <f t="shared" si="1"/>
        <v>35</v>
      </c>
      <c r="I37" s="10"/>
    </row>
    <row r="38" spans="1:9" ht="12.75">
      <c r="A38" s="7">
        <f t="shared" si="2"/>
        <v>36</v>
      </c>
      <c r="B38" s="37" t="s">
        <v>702</v>
      </c>
      <c r="C38" s="34">
        <f t="shared" si="3"/>
        <v>0</v>
      </c>
      <c r="D38" s="30"/>
      <c r="E38" s="30"/>
      <c r="F38" s="30"/>
      <c r="G38" s="30"/>
      <c r="H38" s="7">
        <f t="shared" si="1"/>
        <v>36</v>
      </c>
      <c r="I38" s="10"/>
    </row>
    <row r="39" spans="1:9" ht="12.75">
      <c r="A39" s="7">
        <f t="shared" si="2"/>
        <v>37</v>
      </c>
      <c r="B39" s="37" t="s">
        <v>703</v>
      </c>
      <c r="C39" s="34">
        <f t="shared" si="3"/>
        <v>0</v>
      </c>
      <c r="D39" s="30"/>
      <c r="E39" s="30"/>
      <c r="F39" s="30"/>
      <c r="G39" s="30"/>
      <c r="H39" s="7">
        <f t="shared" si="1"/>
        <v>37</v>
      </c>
      <c r="I39" s="10"/>
    </row>
    <row r="40" spans="1:9" ht="12.75">
      <c r="A40" s="7">
        <f t="shared" si="2"/>
        <v>38</v>
      </c>
      <c r="B40" s="37" t="s">
        <v>1343</v>
      </c>
      <c r="C40" s="34">
        <f t="shared" si="3"/>
        <v>0</v>
      </c>
      <c r="D40" s="30"/>
      <c r="E40" s="30"/>
      <c r="F40" s="30"/>
      <c r="G40" s="30"/>
      <c r="H40" s="7">
        <f t="shared" si="1"/>
        <v>38</v>
      </c>
      <c r="I40" s="10"/>
    </row>
    <row r="41" spans="1:9" ht="12.75">
      <c r="A41" s="7">
        <f t="shared" si="2"/>
        <v>39</v>
      </c>
      <c r="B41" s="37" t="s">
        <v>1344</v>
      </c>
      <c r="C41" s="34">
        <f t="shared" si="3"/>
        <v>0</v>
      </c>
      <c r="D41" s="30"/>
      <c r="E41" s="30"/>
      <c r="F41" s="30"/>
      <c r="G41" s="30"/>
      <c r="H41" s="7">
        <f t="shared" si="1"/>
        <v>39</v>
      </c>
      <c r="I41" s="10"/>
    </row>
    <row r="42" spans="1:9" ht="12.75">
      <c r="A42" s="7">
        <f t="shared" si="2"/>
        <v>40</v>
      </c>
      <c r="B42" s="37" t="s">
        <v>1345</v>
      </c>
      <c r="C42" s="34">
        <f t="shared" si="3"/>
        <v>1</v>
      </c>
      <c r="D42" s="30"/>
      <c r="E42" s="30"/>
      <c r="F42" s="30">
        <v>1</v>
      </c>
      <c r="G42" s="30"/>
      <c r="H42" s="7">
        <f t="shared" si="1"/>
        <v>40</v>
      </c>
      <c r="I42" s="10"/>
    </row>
    <row r="43" spans="1:9" ht="12.75">
      <c r="A43" s="7">
        <f t="shared" si="2"/>
        <v>41</v>
      </c>
      <c r="B43" s="37" t="s">
        <v>1346</v>
      </c>
      <c r="C43" s="34">
        <f t="shared" si="3"/>
        <v>1</v>
      </c>
      <c r="D43" s="30"/>
      <c r="E43" s="30"/>
      <c r="F43" s="30">
        <v>1</v>
      </c>
      <c r="G43" s="30"/>
      <c r="H43" s="7">
        <f t="shared" si="1"/>
        <v>41</v>
      </c>
      <c r="I43" s="10"/>
    </row>
    <row r="44" spans="1:9" ht="12.75">
      <c r="A44" s="7">
        <f t="shared" si="2"/>
        <v>42</v>
      </c>
      <c r="B44" s="37" t="s">
        <v>1347</v>
      </c>
      <c r="C44" s="34">
        <f t="shared" si="3"/>
        <v>0</v>
      </c>
      <c r="D44" s="30"/>
      <c r="E44" s="30"/>
      <c r="F44" s="30"/>
      <c r="G44" s="30"/>
      <c r="H44" s="7">
        <f t="shared" si="1"/>
        <v>42</v>
      </c>
      <c r="I44" s="10"/>
    </row>
    <row r="45" spans="1:9" ht="12.75">
      <c r="A45" s="7">
        <f t="shared" si="2"/>
        <v>43</v>
      </c>
      <c r="B45" s="37" t="s">
        <v>704</v>
      </c>
      <c r="C45" s="34">
        <f t="shared" si="3"/>
        <v>0</v>
      </c>
      <c r="D45" s="30"/>
      <c r="E45" s="30"/>
      <c r="F45" s="30"/>
      <c r="G45" s="30"/>
      <c r="H45" s="7">
        <f t="shared" si="1"/>
        <v>43</v>
      </c>
      <c r="I45" s="10"/>
    </row>
    <row r="46" spans="1:9" ht="12.75">
      <c r="A46" s="7">
        <f t="shared" si="2"/>
        <v>44</v>
      </c>
      <c r="B46" s="37" t="s">
        <v>1348</v>
      </c>
      <c r="C46" s="34">
        <f t="shared" si="3"/>
        <v>0</v>
      </c>
      <c r="D46" s="30"/>
      <c r="E46" s="30"/>
      <c r="F46" s="30"/>
      <c r="G46" s="30"/>
      <c r="H46" s="7">
        <f t="shared" si="1"/>
        <v>44</v>
      </c>
      <c r="I46" s="10"/>
    </row>
    <row r="47" spans="1:9" ht="12.75">
      <c r="A47" s="7">
        <f t="shared" si="2"/>
        <v>45</v>
      </c>
      <c r="B47" s="37" t="s">
        <v>1349</v>
      </c>
      <c r="C47" s="34">
        <f t="shared" si="3"/>
        <v>0</v>
      </c>
      <c r="D47" s="30"/>
      <c r="E47" s="30"/>
      <c r="F47" s="30"/>
      <c r="G47" s="30"/>
      <c r="H47" s="7">
        <f t="shared" si="1"/>
        <v>45</v>
      </c>
      <c r="I47" s="10"/>
    </row>
    <row r="48" spans="1:9" ht="12.75">
      <c r="A48" s="7">
        <f t="shared" si="2"/>
        <v>46</v>
      </c>
      <c r="B48" s="37" t="s">
        <v>1350</v>
      </c>
      <c r="C48" s="34">
        <f t="shared" si="3"/>
        <v>0</v>
      </c>
      <c r="D48" s="30"/>
      <c r="E48" s="30"/>
      <c r="F48" s="30"/>
      <c r="G48" s="30"/>
      <c r="H48" s="7">
        <f t="shared" si="1"/>
        <v>46</v>
      </c>
      <c r="I48" s="10"/>
    </row>
    <row r="49" spans="1:9" ht="12.75">
      <c r="A49" s="7">
        <f t="shared" si="2"/>
        <v>47</v>
      </c>
      <c r="B49" s="37" t="s">
        <v>1351</v>
      </c>
      <c r="C49" s="34">
        <f t="shared" si="3"/>
        <v>0</v>
      </c>
      <c r="D49" s="30"/>
      <c r="E49" s="30"/>
      <c r="F49" s="30"/>
      <c r="G49" s="30"/>
      <c r="H49" s="7">
        <f t="shared" si="1"/>
        <v>47</v>
      </c>
      <c r="I49" s="10"/>
    </row>
    <row r="50" spans="1:9" ht="12.75">
      <c r="A50" s="7">
        <f t="shared" si="2"/>
        <v>48</v>
      </c>
      <c r="B50" s="37" t="s">
        <v>705</v>
      </c>
      <c r="C50" s="34">
        <f t="shared" si="3"/>
        <v>0</v>
      </c>
      <c r="D50" s="30"/>
      <c r="E50" s="30"/>
      <c r="F50" s="30"/>
      <c r="G50" s="30"/>
      <c r="H50" s="7">
        <f t="shared" si="1"/>
        <v>48</v>
      </c>
      <c r="I50" s="10"/>
    </row>
    <row r="51" spans="1:9" ht="12.75">
      <c r="A51" s="7">
        <f t="shared" si="2"/>
        <v>49</v>
      </c>
      <c r="B51" s="37" t="s">
        <v>706</v>
      </c>
      <c r="C51" s="34">
        <f t="shared" si="3"/>
        <v>0</v>
      </c>
      <c r="D51" s="30"/>
      <c r="E51" s="30"/>
      <c r="F51" s="30"/>
      <c r="G51" s="30"/>
      <c r="H51" s="7">
        <f t="shared" si="1"/>
        <v>49</v>
      </c>
      <c r="I51" s="10"/>
    </row>
    <row r="52" spans="1:9" ht="12.75">
      <c r="A52" s="7">
        <f t="shared" si="2"/>
        <v>50</v>
      </c>
      <c r="B52" s="37" t="s">
        <v>233</v>
      </c>
      <c r="C52" s="34">
        <f t="shared" si="3"/>
        <v>1</v>
      </c>
      <c r="D52" s="30"/>
      <c r="E52" s="30"/>
      <c r="F52" s="30">
        <v>1</v>
      </c>
      <c r="G52" s="30"/>
      <c r="H52" s="7">
        <f t="shared" si="1"/>
        <v>50</v>
      </c>
      <c r="I52" s="10"/>
    </row>
    <row r="53" spans="1:9" ht="12.75">
      <c r="A53" s="7">
        <f t="shared" si="2"/>
        <v>51</v>
      </c>
      <c r="B53" s="37" t="s">
        <v>707</v>
      </c>
      <c r="C53" s="34">
        <f t="shared" si="3"/>
        <v>0</v>
      </c>
      <c r="D53" s="30"/>
      <c r="E53" s="30"/>
      <c r="F53" s="30"/>
      <c r="G53" s="30"/>
      <c r="H53" s="7">
        <f t="shared" si="1"/>
        <v>51</v>
      </c>
      <c r="I53" s="10"/>
    </row>
    <row r="54" spans="1:9" ht="12.75">
      <c r="A54" s="7">
        <f t="shared" si="2"/>
        <v>52</v>
      </c>
      <c r="B54" s="37" t="s">
        <v>1352</v>
      </c>
      <c r="C54" s="34">
        <f t="shared" si="3"/>
        <v>0</v>
      </c>
      <c r="D54" s="30"/>
      <c r="E54" s="30"/>
      <c r="F54" s="30"/>
      <c r="G54" s="30"/>
      <c r="H54" s="7">
        <f t="shared" si="1"/>
        <v>52</v>
      </c>
      <c r="I54" s="10"/>
    </row>
    <row r="55" spans="1:9" ht="12.75">
      <c r="A55" s="7">
        <f t="shared" si="2"/>
        <v>53</v>
      </c>
      <c r="B55" s="37" t="s">
        <v>1353</v>
      </c>
      <c r="C55" s="34">
        <f t="shared" si="3"/>
        <v>0</v>
      </c>
      <c r="D55" s="30"/>
      <c r="E55" s="30"/>
      <c r="F55" s="30"/>
      <c r="G55" s="30"/>
      <c r="H55" s="7">
        <f t="shared" si="1"/>
        <v>53</v>
      </c>
      <c r="I55" s="10"/>
    </row>
    <row r="56" spans="1:9" ht="12.75">
      <c r="A56" s="7">
        <f t="shared" si="2"/>
        <v>54</v>
      </c>
      <c r="B56" s="37" t="s">
        <v>708</v>
      </c>
      <c r="C56" s="34">
        <f t="shared" si="3"/>
        <v>0</v>
      </c>
      <c r="D56" s="30"/>
      <c r="E56" s="30"/>
      <c r="F56" s="30"/>
      <c r="G56" s="30"/>
      <c r="H56" s="7">
        <f t="shared" si="1"/>
        <v>54</v>
      </c>
      <c r="I56" s="10"/>
    </row>
    <row r="57" spans="1:9" ht="12.75">
      <c r="A57" s="7">
        <f t="shared" si="2"/>
        <v>55</v>
      </c>
      <c r="B57" s="37" t="s">
        <v>1354</v>
      </c>
      <c r="C57" s="34">
        <f t="shared" si="3"/>
        <v>0</v>
      </c>
      <c r="D57" s="30"/>
      <c r="E57" s="30"/>
      <c r="F57" s="30"/>
      <c r="G57" s="30"/>
      <c r="H57" s="7">
        <f t="shared" si="1"/>
        <v>55</v>
      </c>
      <c r="I57" s="10"/>
    </row>
    <row r="58" spans="1:9" ht="12.75">
      <c r="A58" s="7">
        <f t="shared" si="2"/>
        <v>56</v>
      </c>
      <c r="B58" s="37" t="s">
        <v>1355</v>
      </c>
      <c r="C58" s="34">
        <f t="shared" si="3"/>
        <v>0</v>
      </c>
      <c r="D58" s="30"/>
      <c r="E58" s="30"/>
      <c r="F58" s="30"/>
      <c r="G58" s="30"/>
      <c r="H58" s="7">
        <f t="shared" si="1"/>
        <v>56</v>
      </c>
      <c r="I58" s="10"/>
    </row>
    <row r="59" spans="1:9" ht="12.75">
      <c r="A59" s="7">
        <f t="shared" si="2"/>
        <v>57</v>
      </c>
      <c r="B59" s="37" t="s">
        <v>1356</v>
      </c>
      <c r="C59" s="34">
        <f t="shared" si="3"/>
        <v>0</v>
      </c>
      <c r="D59" s="30"/>
      <c r="E59" s="30"/>
      <c r="F59" s="30"/>
      <c r="G59" s="30"/>
      <c r="H59" s="7">
        <f t="shared" si="1"/>
        <v>57</v>
      </c>
      <c r="I59" s="10"/>
    </row>
    <row r="61" spans="1:8" s="3" customFormat="1" ht="12.75">
      <c r="A61" s="4"/>
      <c r="B61" s="12" t="s">
        <v>26</v>
      </c>
      <c r="C61" s="35">
        <f>SUM(C3:C59)</f>
        <v>7</v>
      </c>
      <c r="D61" s="5">
        <f>SUM(D3:D59)</f>
        <v>1</v>
      </c>
      <c r="E61" s="5">
        <f>SUM(E3:E59)</f>
        <v>0</v>
      </c>
      <c r="F61" s="5">
        <f>SUM(F3:F59)</f>
        <v>4</v>
      </c>
      <c r="G61" s="5">
        <f>SUM(G3:G59)</f>
        <v>2</v>
      </c>
      <c r="H61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5"/>
  <sheetViews>
    <sheetView showZeros="0" zoomScalePageLayoutView="0" workbookViewId="0" topLeftCell="A1">
      <pane xSplit="3" ySplit="2" topLeftCell="D2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J46" sqref="J46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1357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8" t="str">
        <f>VLOOKUP(A1,ΣΥΝΔΥΑΣΜΟΙ!A:B,2,0)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6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1358</v>
      </c>
      <c r="C3" s="34">
        <f aca="true" t="shared" si="0" ref="C3:C34">SUM(D3:H3)-H3</f>
        <v>3</v>
      </c>
      <c r="D3" s="30"/>
      <c r="E3" s="30">
        <v>1</v>
      </c>
      <c r="F3" s="30">
        <v>1</v>
      </c>
      <c r="G3" s="30">
        <v>1</v>
      </c>
      <c r="H3" s="7">
        <f>A3</f>
        <v>1</v>
      </c>
      <c r="I3" s="10"/>
    </row>
    <row r="4" spans="1:9" ht="12.75">
      <c r="A4" s="7">
        <f>A3+1</f>
        <v>2</v>
      </c>
      <c r="B4" s="37" t="s">
        <v>1359</v>
      </c>
      <c r="C4" s="34">
        <f t="shared" si="0"/>
        <v>3</v>
      </c>
      <c r="D4" s="30"/>
      <c r="E4" s="30">
        <v>1</v>
      </c>
      <c r="F4" s="30">
        <v>1</v>
      </c>
      <c r="G4" s="30">
        <v>1</v>
      </c>
      <c r="H4" s="7">
        <f aca="true" t="shared" si="1" ref="H4:H67">A4</f>
        <v>2</v>
      </c>
      <c r="I4" s="65" t="s">
        <v>186</v>
      </c>
    </row>
    <row r="5" spans="1:9" ht="12.75">
      <c r="A5" s="7">
        <f aca="true" t="shared" si="2" ref="A5:A68">A4+1</f>
        <v>3</v>
      </c>
      <c r="B5" s="37" t="s">
        <v>1360</v>
      </c>
      <c r="C5" s="34">
        <f t="shared" si="0"/>
        <v>1</v>
      </c>
      <c r="D5" s="30"/>
      <c r="E5" s="30"/>
      <c r="F5" s="30"/>
      <c r="G5" s="30">
        <v>1</v>
      </c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1361</v>
      </c>
      <c r="C6" s="34">
        <f t="shared" si="0"/>
        <v>2</v>
      </c>
      <c r="D6" s="30"/>
      <c r="E6" s="30"/>
      <c r="F6" s="30">
        <v>2</v>
      </c>
      <c r="G6" s="30"/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1362</v>
      </c>
      <c r="C7" s="34">
        <f t="shared" si="0"/>
        <v>0</v>
      </c>
      <c r="D7" s="30"/>
      <c r="E7" s="30"/>
      <c r="F7" s="30"/>
      <c r="G7" s="30"/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1363</v>
      </c>
      <c r="C8" s="34">
        <f t="shared" si="0"/>
        <v>1</v>
      </c>
      <c r="D8" s="30"/>
      <c r="E8" s="30"/>
      <c r="F8" s="30"/>
      <c r="G8" s="30">
        <v>1</v>
      </c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1364</v>
      </c>
      <c r="C9" s="34">
        <f t="shared" si="0"/>
        <v>0</v>
      </c>
      <c r="D9" s="30"/>
      <c r="E9" s="30"/>
      <c r="F9" s="30"/>
      <c r="G9" s="30"/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1365</v>
      </c>
      <c r="C10" s="34">
        <f t="shared" si="0"/>
        <v>0</v>
      </c>
      <c r="D10" s="30"/>
      <c r="E10" s="30"/>
      <c r="F10" s="30"/>
      <c r="G10" s="30"/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1366</v>
      </c>
      <c r="C11" s="34">
        <f t="shared" si="0"/>
        <v>1</v>
      </c>
      <c r="D11" s="30"/>
      <c r="E11" s="30">
        <v>1</v>
      </c>
      <c r="F11" s="30"/>
      <c r="G11" s="30"/>
      <c r="H11" s="7">
        <f t="shared" si="1"/>
        <v>9</v>
      </c>
      <c r="I11" s="10"/>
    </row>
    <row r="12" spans="1:9" ht="12.75">
      <c r="A12" s="7">
        <f t="shared" si="2"/>
        <v>10</v>
      </c>
      <c r="B12" s="37" t="s">
        <v>1367</v>
      </c>
      <c r="C12" s="34">
        <f t="shared" si="0"/>
        <v>0</v>
      </c>
      <c r="D12" s="30"/>
      <c r="E12" s="30"/>
      <c r="F12" s="30"/>
      <c r="G12" s="30"/>
      <c r="H12" s="7">
        <f t="shared" si="1"/>
        <v>10</v>
      </c>
      <c r="I12" s="10"/>
    </row>
    <row r="13" spans="1:9" ht="12.75">
      <c r="A13" s="7">
        <f t="shared" si="2"/>
        <v>11</v>
      </c>
      <c r="B13" s="37" t="s">
        <v>1368</v>
      </c>
      <c r="C13" s="34">
        <f t="shared" si="0"/>
        <v>1</v>
      </c>
      <c r="D13" s="30"/>
      <c r="E13" s="30"/>
      <c r="F13" s="30">
        <v>1</v>
      </c>
      <c r="G13" s="30"/>
      <c r="H13" s="7">
        <f t="shared" si="1"/>
        <v>11</v>
      </c>
      <c r="I13" s="10"/>
    </row>
    <row r="14" spans="1:9" ht="12.75">
      <c r="A14" s="7">
        <f t="shared" si="2"/>
        <v>12</v>
      </c>
      <c r="B14" s="37" t="s">
        <v>1369</v>
      </c>
      <c r="C14" s="34">
        <f t="shared" si="0"/>
        <v>0</v>
      </c>
      <c r="D14" s="30"/>
      <c r="E14" s="30"/>
      <c r="F14" s="30"/>
      <c r="G14" s="30"/>
      <c r="H14" s="7">
        <f t="shared" si="1"/>
        <v>12</v>
      </c>
      <c r="I14" s="10"/>
    </row>
    <row r="15" spans="1:9" ht="12.75">
      <c r="A15" s="7">
        <f t="shared" si="2"/>
        <v>13</v>
      </c>
      <c r="B15" s="37" t="s">
        <v>1370</v>
      </c>
      <c r="C15" s="34">
        <f t="shared" si="0"/>
        <v>0</v>
      </c>
      <c r="D15" s="30"/>
      <c r="E15" s="30"/>
      <c r="F15" s="30"/>
      <c r="G15" s="30"/>
      <c r="H15" s="7">
        <f t="shared" si="1"/>
        <v>13</v>
      </c>
      <c r="I15" s="10"/>
    </row>
    <row r="16" spans="1:9" ht="12.75">
      <c r="A16" s="7">
        <f t="shared" si="2"/>
        <v>14</v>
      </c>
      <c r="B16" s="37" t="s">
        <v>1371</v>
      </c>
      <c r="C16" s="34">
        <f t="shared" si="0"/>
        <v>0</v>
      </c>
      <c r="D16" s="30"/>
      <c r="E16" s="30"/>
      <c r="F16" s="30"/>
      <c r="G16" s="30"/>
      <c r="H16" s="7">
        <f t="shared" si="1"/>
        <v>14</v>
      </c>
      <c r="I16" s="10"/>
    </row>
    <row r="17" spans="1:9" ht="12.75">
      <c r="A17" s="7">
        <f t="shared" si="2"/>
        <v>15</v>
      </c>
      <c r="B17" s="37" t="s">
        <v>1372</v>
      </c>
      <c r="C17" s="34">
        <f t="shared" si="0"/>
        <v>0</v>
      </c>
      <c r="D17" s="30"/>
      <c r="E17" s="30"/>
      <c r="F17" s="30"/>
      <c r="G17" s="30"/>
      <c r="H17" s="7">
        <f t="shared" si="1"/>
        <v>15</v>
      </c>
      <c r="I17" s="10"/>
    </row>
    <row r="18" spans="1:9" ht="12.75">
      <c r="A18" s="7">
        <f t="shared" si="2"/>
        <v>16</v>
      </c>
      <c r="B18" s="37" t="s">
        <v>1373</v>
      </c>
      <c r="C18" s="34">
        <f t="shared" si="0"/>
        <v>0</v>
      </c>
      <c r="D18" s="30"/>
      <c r="E18" s="30"/>
      <c r="F18" s="30"/>
      <c r="G18" s="30"/>
      <c r="H18" s="7">
        <f t="shared" si="1"/>
        <v>16</v>
      </c>
      <c r="I18" s="10"/>
    </row>
    <row r="19" spans="1:9" ht="12.75">
      <c r="A19" s="7">
        <f t="shared" si="2"/>
        <v>17</v>
      </c>
      <c r="B19" s="37" t="s">
        <v>1374</v>
      </c>
      <c r="C19" s="34">
        <f t="shared" si="0"/>
        <v>1</v>
      </c>
      <c r="D19" s="30"/>
      <c r="E19" s="30"/>
      <c r="F19" s="30">
        <v>1</v>
      </c>
      <c r="G19" s="30"/>
      <c r="H19" s="7">
        <f t="shared" si="1"/>
        <v>17</v>
      </c>
      <c r="I19" s="10"/>
    </row>
    <row r="20" spans="1:9" ht="12.75">
      <c r="A20" s="7">
        <f t="shared" si="2"/>
        <v>18</v>
      </c>
      <c r="B20" s="37" t="s">
        <v>1375</v>
      </c>
      <c r="C20" s="34">
        <f t="shared" si="0"/>
        <v>1</v>
      </c>
      <c r="D20" s="30"/>
      <c r="E20" s="30">
        <v>1</v>
      </c>
      <c r="F20" s="30"/>
      <c r="G20" s="30"/>
      <c r="H20" s="7">
        <f t="shared" si="1"/>
        <v>18</v>
      </c>
      <c r="I20" s="10"/>
    </row>
    <row r="21" spans="1:9" ht="12.75">
      <c r="A21" s="7">
        <f t="shared" si="2"/>
        <v>19</v>
      </c>
      <c r="B21" s="37" t="s">
        <v>1376</v>
      </c>
      <c r="C21" s="34">
        <f t="shared" si="0"/>
        <v>0</v>
      </c>
      <c r="D21" s="30"/>
      <c r="E21" s="30"/>
      <c r="F21" s="30"/>
      <c r="G21" s="30"/>
      <c r="H21" s="7">
        <f t="shared" si="1"/>
        <v>19</v>
      </c>
      <c r="I21" s="10"/>
    </row>
    <row r="22" spans="1:9" ht="12.75">
      <c r="A22" s="7">
        <f t="shared" si="2"/>
        <v>20</v>
      </c>
      <c r="B22" s="37" t="s">
        <v>1377</v>
      </c>
      <c r="C22" s="34">
        <f t="shared" si="0"/>
        <v>0</v>
      </c>
      <c r="D22" s="30"/>
      <c r="E22" s="30"/>
      <c r="F22" s="30"/>
      <c r="G22" s="30"/>
      <c r="H22" s="7">
        <f t="shared" si="1"/>
        <v>20</v>
      </c>
      <c r="I22" s="10"/>
    </row>
    <row r="23" spans="1:9" ht="12.75">
      <c r="A23" s="7">
        <f t="shared" si="2"/>
        <v>21</v>
      </c>
      <c r="B23" s="37" t="s">
        <v>1378</v>
      </c>
      <c r="C23" s="34">
        <f t="shared" si="0"/>
        <v>1</v>
      </c>
      <c r="D23" s="30"/>
      <c r="E23" s="30"/>
      <c r="F23" s="30"/>
      <c r="G23" s="30">
        <v>1</v>
      </c>
      <c r="H23" s="7">
        <f t="shared" si="1"/>
        <v>21</v>
      </c>
      <c r="I23" s="10"/>
    </row>
    <row r="24" spans="1:9" ht="12.75">
      <c r="A24" s="7">
        <f t="shared" si="2"/>
        <v>22</v>
      </c>
      <c r="B24" s="37" t="s">
        <v>1379</v>
      </c>
      <c r="C24" s="34">
        <f t="shared" si="0"/>
        <v>1</v>
      </c>
      <c r="D24" s="30"/>
      <c r="E24" s="30"/>
      <c r="F24" s="30">
        <v>1</v>
      </c>
      <c r="G24" s="30"/>
      <c r="H24" s="7">
        <f t="shared" si="1"/>
        <v>22</v>
      </c>
      <c r="I24" s="10"/>
    </row>
    <row r="25" spans="1:9" ht="12.75">
      <c r="A25" s="7">
        <f t="shared" si="2"/>
        <v>23</v>
      </c>
      <c r="B25" s="37" t="s">
        <v>1380</v>
      </c>
      <c r="C25" s="34">
        <f t="shared" si="0"/>
        <v>0</v>
      </c>
      <c r="D25" s="30"/>
      <c r="E25" s="30"/>
      <c r="F25" s="30"/>
      <c r="G25" s="30"/>
      <c r="H25" s="7">
        <f t="shared" si="1"/>
        <v>23</v>
      </c>
      <c r="I25" s="10"/>
    </row>
    <row r="26" spans="1:9" ht="12.75">
      <c r="A26" s="7">
        <f t="shared" si="2"/>
        <v>24</v>
      </c>
      <c r="B26" s="37" t="s">
        <v>1381</v>
      </c>
      <c r="C26" s="34">
        <f t="shared" si="0"/>
        <v>0</v>
      </c>
      <c r="D26" s="30"/>
      <c r="E26" s="30"/>
      <c r="F26" s="30"/>
      <c r="G26" s="30"/>
      <c r="H26" s="7">
        <f t="shared" si="1"/>
        <v>24</v>
      </c>
      <c r="I26" s="10"/>
    </row>
    <row r="27" spans="1:9" ht="12.75">
      <c r="A27" s="7">
        <f t="shared" si="2"/>
        <v>25</v>
      </c>
      <c r="B27" s="37" t="s">
        <v>1382</v>
      </c>
      <c r="C27" s="34">
        <f t="shared" si="0"/>
        <v>0</v>
      </c>
      <c r="D27" s="30"/>
      <c r="E27" s="30"/>
      <c r="F27" s="30"/>
      <c r="G27" s="30"/>
      <c r="H27" s="7">
        <f t="shared" si="1"/>
        <v>25</v>
      </c>
      <c r="I27" s="10"/>
    </row>
    <row r="28" spans="1:9" ht="12.75">
      <c r="A28" s="7">
        <f t="shared" si="2"/>
        <v>26</v>
      </c>
      <c r="B28" s="37" t="s">
        <v>1383</v>
      </c>
      <c r="C28" s="34">
        <f t="shared" si="0"/>
        <v>0</v>
      </c>
      <c r="D28" s="30"/>
      <c r="E28" s="30"/>
      <c r="F28" s="30"/>
      <c r="G28" s="30"/>
      <c r="H28" s="7">
        <f t="shared" si="1"/>
        <v>26</v>
      </c>
      <c r="I28" s="10"/>
    </row>
    <row r="29" spans="1:9" ht="12.75">
      <c r="A29" s="7">
        <f t="shared" si="2"/>
        <v>27</v>
      </c>
      <c r="B29" s="37" t="s">
        <v>1384</v>
      </c>
      <c r="C29" s="34">
        <f t="shared" si="0"/>
        <v>0</v>
      </c>
      <c r="D29" s="30"/>
      <c r="E29" s="30"/>
      <c r="F29" s="30"/>
      <c r="G29" s="30"/>
      <c r="H29" s="7">
        <f t="shared" si="1"/>
        <v>27</v>
      </c>
      <c r="I29" s="10"/>
    </row>
    <row r="30" spans="1:9" ht="12.75">
      <c r="A30" s="7">
        <f t="shared" si="2"/>
        <v>28</v>
      </c>
      <c r="B30" s="37" t="s">
        <v>1385</v>
      </c>
      <c r="C30" s="34">
        <f t="shared" si="0"/>
        <v>0</v>
      </c>
      <c r="D30" s="30"/>
      <c r="E30" s="30"/>
      <c r="F30" s="30"/>
      <c r="G30" s="30"/>
      <c r="H30" s="7">
        <f t="shared" si="1"/>
        <v>28</v>
      </c>
      <c r="I30" s="10"/>
    </row>
    <row r="31" spans="1:9" ht="12.75">
      <c r="A31" s="7">
        <f t="shared" si="2"/>
        <v>29</v>
      </c>
      <c r="B31" s="37" t="s">
        <v>1386</v>
      </c>
      <c r="C31" s="34">
        <f t="shared" si="0"/>
        <v>0</v>
      </c>
      <c r="D31" s="30"/>
      <c r="E31" s="30"/>
      <c r="F31" s="30"/>
      <c r="G31" s="30"/>
      <c r="H31" s="7">
        <f t="shared" si="1"/>
        <v>29</v>
      </c>
      <c r="I31" s="10"/>
    </row>
    <row r="32" spans="1:9" ht="12.75">
      <c r="A32" s="7">
        <f t="shared" si="2"/>
        <v>30</v>
      </c>
      <c r="B32" s="37" t="s">
        <v>1387</v>
      </c>
      <c r="C32" s="34">
        <f t="shared" si="0"/>
        <v>1</v>
      </c>
      <c r="D32" s="30"/>
      <c r="E32" s="30"/>
      <c r="F32" s="30">
        <v>1</v>
      </c>
      <c r="G32" s="30"/>
      <c r="H32" s="7">
        <f t="shared" si="1"/>
        <v>30</v>
      </c>
      <c r="I32" s="10"/>
    </row>
    <row r="33" spans="1:9" ht="12.75">
      <c r="A33" s="7">
        <f t="shared" si="2"/>
        <v>31</v>
      </c>
      <c r="B33" s="37" t="s">
        <v>1388</v>
      </c>
      <c r="C33" s="34">
        <f t="shared" si="0"/>
        <v>0</v>
      </c>
      <c r="D33" s="30"/>
      <c r="E33" s="30"/>
      <c r="F33" s="30"/>
      <c r="G33" s="30"/>
      <c r="H33" s="7">
        <f t="shared" si="1"/>
        <v>31</v>
      </c>
      <c r="I33" s="10"/>
    </row>
    <row r="34" spans="1:9" ht="12.75">
      <c r="A34" s="7">
        <f t="shared" si="2"/>
        <v>32</v>
      </c>
      <c r="B34" s="37" t="s">
        <v>1389</v>
      </c>
      <c r="C34" s="34">
        <f t="shared" si="0"/>
        <v>1</v>
      </c>
      <c r="D34" s="30"/>
      <c r="E34" s="30"/>
      <c r="F34" s="30"/>
      <c r="G34" s="30">
        <v>1</v>
      </c>
      <c r="H34" s="7">
        <f t="shared" si="1"/>
        <v>32</v>
      </c>
      <c r="I34" s="10"/>
    </row>
    <row r="35" spans="1:9" ht="12.75">
      <c r="A35" s="7">
        <f t="shared" si="2"/>
        <v>33</v>
      </c>
      <c r="B35" s="37" t="s">
        <v>1390</v>
      </c>
      <c r="C35" s="34">
        <f aca="true" t="shared" si="3" ref="C35:C66">SUM(D35:H35)-H35</f>
        <v>0</v>
      </c>
      <c r="D35" s="30"/>
      <c r="E35" s="30"/>
      <c r="F35" s="30"/>
      <c r="G35" s="30"/>
      <c r="H35" s="7">
        <f t="shared" si="1"/>
        <v>33</v>
      </c>
      <c r="I35" s="10"/>
    </row>
    <row r="36" spans="1:9" ht="12.75">
      <c r="A36" s="7">
        <f t="shared" si="2"/>
        <v>34</v>
      </c>
      <c r="B36" s="37" t="s">
        <v>1391</v>
      </c>
      <c r="C36" s="34">
        <f t="shared" si="3"/>
        <v>1</v>
      </c>
      <c r="D36" s="30"/>
      <c r="E36" s="30"/>
      <c r="F36" s="30"/>
      <c r="G36" s="30">
        <v>1</v>
      </c>
      <c r="H36" s="7">
        <f t="shared" si="1"/>
        <v>34</v>
      </c>
      <c r="I36" s="10"/>
    </row>
    <row r="37" spans="1:9" ht="12.75">
      <c r="A37" s="7">
        <f t="shared" si="2"/>
        <v>35</v>
      </c>
      <c r="B37" s="37" t="s">
        <v>1392</v>
      </c>
      <c r="C37" s="34">
        <f t="shared" si="3"/>
        <v>0</v>
      </c>
      <c r="D37" s="30"/>
      <c r="E37" s="30"/>
      <c r="F37" s="30"/>
      <c r="G37" s="30"/>
      <c r="H37" s="7">
        <f t="shared" si="1"/>
        <v>35</v>
      </c>
      <c r="I37" s="10"/>
    </row>
    <row r="38" spans="1:9" ht="12.75">
      <c r="A38" s="7">
        <f t="shared" si="2"/>
        <v>36</v>
      </c>
      <c r="B38" s="37" t="s">
        <v>1393</v>
      </c>
      <c r="C38" s="34">
        <f t="shared" si="3"/>
        <v>1</v>
      </c>
      <c r="D38" s="30"/>
      <c r="E38" s="30">
        <v>1</v>
      </c>
      <c r="F38" s="30"/>
      <c r="G38" s="30"/>
      <c r="H38" s="7">
        <f t="shared" si="1"/>
        <v>36</v>
      </c>
      <c r="I38" s="10"/>
    </row>
    <row r="39" spans="1:9" ht="12.75">
      <c r="A39" s="7">
        <f t="shared" si="2"/>
        <v>37</v>
      </c>
      <c r="B39" s="37" t="s">
        <v>1394</v>
      </c>
      <c r="C39" s="34">
        <f t="shared" si="3"/>
        <v>0</v>
      </c>
      <c r="D39" s="30"/>
      <c r="E39" s="30"/>
      <c r="F39" s="30"/>
      <c r="G39" s="30"/>
      <c r="H39" s="7">
        <f t="shared" si="1"/>
        <v>37</v>
      </c>
      <c r="I39" s="10"/>
    </row>
    <row r="40" spans="1:9" ht="12.75">
      <c r="A40" s="7">
        <f t="shared" si="2"/>
        <v>38</v>
      </c>
      <c r="B40" s="37" t="s">
        <v>1395</v>
      </c>
      <c r="C40" s="34">
        <f t="shared" si="3"/>
        <v>0</v>
      </c>
      <c r="D40" s="30"/>
      <c r="E40" s="30"/>
      <c r="F40" s="30"/>
      <c r="G40" s="30"/>
      <c r="H40" s="7">
        <f t="shared" si="1"/>
        <v>38</v>
      </c>
      <c r="I40" s="10"/>
    </row>
    <row r="41" spans="1:9" ht="12.75">
      <c r="A41" s="7">
        <f t="shared" si="2"/>
        <v>39</v>
      </c>
      <c r="B41" s="37" t="s">
        <v>1396</v>
      </c>
      <c r="C41" s="34">
        <f t="shared" si="3"/>
        <v>0</v>
      </c>
      <c r="D41" s="30"/>
      <c r="E41" s="30"/>
      <c r="F41" s="30"/>
      <c r="G41" s="30"/>
      <c r="H41" s="7">
        <f t="shared" si="1"/>
        <v>39</v>
      </c>
      <c r="I41" s="10"/>
    </row>
    <row r="42" spans="1:9" ht="12.75">
      <c r="A42" s="7">
        <f t="shared" si="2"/>
        <v>40</v>
      </c>
      <c r="B42" s="37" t="s">
        <v>1397</v>
      </c>
      <c r="C42" s="34">
        <f t="shared" si="3"/>
        <v>0</v>
      </c>
      <c r="D42" s="30"/>
      <c r="E42" s="30"/>
      <c r="F42" s="30"/>
      <c r="G42" s="30"/>
      <c r="H42" s="7">
        <f t="shared" si="1"/>
        <v>40</v>
      </c>
      <c r="I42" s="10"/>
    </row>
    <row r="43" spans="1:9" ht="12.75">
      <c r="A43" s="7">
        <f t="shared" si="2"/>
        <v>41</v>
      </c>
      <c r="B43" s="37" t="s">
        <v>1398</v>
      </c>
      <c r="C43" s="34">
        <f t="shared" si="3"/>
        <v>0</v>
      </c>
      <c r="D43" s="30"/>
      <c r="E43" s="30"/>
      <c r="F43" s="30"/>
      <c r="G43" s="30"/>
      <c r="H43" s="7">
        <f t="shared" si="1"/>
        <v>41</v>
      </c>
      <c r="I43" s="10"/>
    </row>
    <row r="44" spans="1:9" ht="12.75">
      <c r="A44" s="7">
        <f t="shared" si="2"/>
        <v>42</v>
      </c>
      <c r="B44" s="37" t="s">
        <v>1399</v>
      </c>
      <c r="C44" s="34">
        <f t="shared" si="3"/>
        <v>0</v>
      </c>
      <c r="D44" s="30"/>
      <c r="E44" s="30"/>
      <c r="F44" s="30"/>
      <c r="G44" s="30"/>
      <c r="H44" s="7">
        <f t="shared" si="1"/>
        <v>42</v>
      </c>
      <c r="I44" s="10"/>
    </row>
    <row r="45" spans="1:9" ht="12.75">
      <c r="A45" s="7">
        <f t="shared" si="2"/>
        <v>43</v>
      </c>
      <c r="B45" s="37" t="s">
        <v>1400</v>
      </c>
      <c r="C45" s="34">
        <f t="shared" si="3"/>
        <v>0</v>
      </c>
      <c r="D45" s="30"/>
      <c r="E45" s="30"/>
      <c r="F45" s="30"/>
      <c r="G45" s="30"/>
      <c r="H45" s="7">
        <f t="shared" si="1"/>
        <v>43</v>
      </c>
      <c r="I45" s="10"/>
    </row>
    <row r="46" spans="1:9" ht="12.75">
      <c r="A46" s="7">
        <f t="shared" si="2"/>
        <v>44</v>
      </c>
      <c r="B46" s="37" t="s">
        <v>1401</v>
      </c>
      <c r="C46" s="34">
        <f t="shared" si="3"/>
        <v>0</v>
      </c>
      <c r="D46" s="30"/>
      <c r="E46" s="30"/>
      <c r="F46" s="30"/>
      <c r="G46" s="30"/>
      <c r="H46" s="7">
        <f t="shared" si="1"/>
        <v>44</v>
      </c>
      <c r="I46" s="10"/>
    </row>
    <row r="47" spans="1:9" ht="12.75">
      <c r="A47" s="7">
        <f t="shared" si="2"/>
        <v>45</v>
      </c>
      <c r="B47" s="37" t="s">
        <v>1402</v>
      </c>
      <c r="C47" s="34">
        <f t="shared" si="3"/>
        <v>0</v>
      </c>
      <c r="D47" s="30"/>
      <c r="E47" s="30"/>
      <c r="F47" s="30"/>
      <c r="G47" s="30"/>
      <c r="H47" s="7">
        <f t="shared" si="1"/>
        <v>45</v>
      </c>
      <c r="I47" s="10"/>
    </row>
    <row r="48" spans="1:9" ht="12.75">
      <c r="A48" s="7">
        <f t="shared" si="2"/>
        <v>46</v>
      </c>
      <c r="B48" s="37" t="s">
        <v>1403</v>
      </c>
      <c r="C48" s="34">
        <f t="shared" si="3"/>
        <v>0</v>
      </c>
      <c r="D48" s="30"/>
      <c r="E48" s="30"/>
      <c r="F48" s="30"/>
      <c r="G48" s="30"/>
      <c r="H48" s="7">
        <f t="shared" si="1"/>
        <v>46</v>
      </c>
      <c r="I48" s="10"/>
    </row>
    <row r="49" spans="1:9" ht="12.75">
      <c r="A49" s="7">
        <f t="shared" si="2"/>
        <v>47</v>
      </c>
      <c r="B49" s="37" t="s">
        <v>1404</v>
      </c>
      <c r="C49" s="34">
        <f t="shared" si="3"/>
        <v>1</v>
      </c>
      <c r="D49" s="30">
        <v>1</v>
      </c>
      <c r="E49" s="30"/>
      <c r="F49" s="30"/>
      <c r="G49" s="30"/>
      <c r="H49" s="7">
        <f t="shared" si="1"/>
        <v>47</v>
      </c>
      <c r="I49" s="10"/>
    </row>
    <row r="50" spans="1:9" ht="12.75">
      <c r="A50" s="7">
        <f t="shared" si="2"/>
        <v>48</v>
      </c>
      <c r="B50" s="37" t="s">
        <v>1405</v>
      </c>
      <c r="C50" s="34">
        <f t="shared" si="3"/>
        <v>0</v>
      </c>
      <c r="D50" s="30"/>
      <c r="E50" s="30"/>
      <c r="F50" s="30"/>
      <c r="G50" s="30"/>
      <c r="H50" s="7">
        <f t="shared" si="1"/>
        <v>48</v>
      </c>
      <c r="I50" s="10"/>
    </row>
    <row r="51" spans="1:9" ht="12.75">
      <c r="A51" s="7">
        <f t="shared" si="2"/>
        <v>49</v>
      </c>
      <c r="B51" s="37" t="s">
        <v>1406</v>
      </c>
      <c r="C51" s="34">
        <f t="shared" si="3"/>
        <v>0</v>
      </c>
      <c r="D51" s="30"/>
      <c r="E51" s="30"/>
      <c r="F51" s="30"/>
      <c r="G51" s="30"/>
      <c r="H51" s="7">
        <f t="shared" si="1"/>
        <v>49</v>
      </c>
      <c r="I51" s="10"/>
    </row>
    <row r="52" spans="1:9" ht="12.75">
      <c r="A52" s="7">
        <f t="shared" si="2"/>
        <v>50</v>
      </c>
      <c r="B52" s="37" t="s">
        <v>1407</v>
      </c>
      <c r="C52" s="34">
        <f t="shared" si="3"/>
        <v>2</v>
      </c>
      <c r="D52" s="30">
        <v>1</v>
      </c>
      <c r="E52" s="30"/>
      <c r="F52" s="30"/>
      <c r="G52" s="30">
        <v>1</v>
      </c>
      <c r="H52" s="7">
        <f t="shared" si="1"/>
        <v>50</v>
      </c>
      <c r="I52" s="10"/>
    </row>
    <row r="53" spans="1:9" ht="12.75">
      <c r="A53" s="7">
        <f t="shared" si="2"/>
        <v>51</v>
      </c>
      <c r="B53" s="37" t="s">
        <v>1408</v>
      </c>
      <c r="C53" s="34">
        <f t="shared" si="3"/>
        <v>0</v>
      </c>
      <c r="D53" s="30"/>
      <c r="E53" s="30"/>
      <c r="F53" s="30"/>
      <c r="G53" s="30"/>
      <c r="H53" s="7">
        <f t="shared" si="1"/>
        <v>51</v>
      </c>
      <c r="I53" s="10"/>
    </row>
    <row r="54" spans="1:9" ht="12.75">
      <c r="A54" s="7">
        <f t="shared" si="2"/>
        <v>52</v>
      </c>
      <c r="B54" s="37" t="s">
        <v>1409</v>
      </c>
      <c r="C54" s="34">
        <f t="shared" si="3"/>
        <v>0</v>
      </c>
      <c r="D54" s="30"/>
      <c r="E54" s="30"/>
      <c r="F54" s="30"/>
      <c r="G54" s="30"/>
      <c r="H54" s="7">
        <f t="shared" si="1"/>
        <v>52</v>
      </c>
      <c r="I54" s="10"/>
    </row>
    <row r="55" spans="1:9" ht="12.75">
      <c r="A55" s="7">
        <f t="shared" si="2"/>
        <v>53</v>
      </c>
      <c r="B55" s="37" t="s">
        <v>1410</v>
      </c>
      <c r="C55" s="34">
        <f t="shared" si="3"/>
        <v>0</v>
      </c>
      <c r="D55" s="30"/>
      <c r="E55" s="30"/>
      <c r="F55" s="30"/>
      <c r="G55" s="30"/>
      <c r="H55" s="7">
        <f t="shared" si="1"/>
        <v>53</v>
      </c>
      <c r="I55" s="10"/>
    </row>
    <row r="56" spans="1:9" ht="12.75">
      <c r="A56" s="7">
        <f t="shared" si="2"/>
        <v>54</v>
      </c>
      <c r="B56" s="37" t="s">
        <v>1411</v>
      </c>
      <c r="C56" s="34">
        <f t="shared" si="3"/>
        <v>0</v>
      </c>
      <c r="D56" s="30"/>
      <c r="E56" s="30"/>
      <c r="F56" s="30"/>
      <c r="G56" s="30"/>
      <c r="H56" s="7">
        <f t="shared" si="1"/>
        <v>54</v>
      </c>
      <c r="I56" s="10"/>
    </row>
    <row r="57" spans="1:9" ht="12.75">
      <c r="A57" s="7">
        <f t="shared" si="2"/>
        <v>55</v>
      </c>
      <c r="B57" s="37" t="s">
        <v>1412</v>
      </c>
      <c r="C57" s="34">
        <f t="shared" si="3"/>
        <v>0</v>
      </c>
      <c r="D57" s="30"/>
      <c r="E57" s="30"/>
      <c r="F57" s="30"/>
      <c r="G57" s="30"/>
      <c r="H57" s="7">
        <f t="shared" si="1"/>
        <v>55</v>
      </c>
      <c r="I57" s="10"/>
    </row>
    <row r="58" spans="1:9" ht="12.75">
      <c r="A58" s="7">
        <f t="shared" si="2"/>
        <v>56</v>
      </c>
      <c r="B58" s="37" t="s">
        <v>1413</v>
      </c>
      <c r="C58" s="34">
        <f t="shared" si="3"/>
        <v>0</v>
      </c>
      <c r="D58" s="30"/>
      <c r="E58" s="30"/>
      <c r="F58" s="30"/>
      <c r="G58" s="30"/>
      <c r="H58" s="7">
        <f t="shared" si="1"/>
        <v>56</v>
      </c>
      <c r="I58" s="10"/>
    </row>
    <row r="59" spans="1:9" ht="12.75">
      <c r="A59" s="7">
        <f t="shared" si="2"/>
        <v>57</v>
      </c>
      <c r="B59" s="37" t="s">
        <v>1414</v>
      </c>
      <c r="C59" s="34">
        <f t="shared" si="3"/>
        <v>0</v>
      </c>
      <c r="D59" s="30"/>
      <c r="E59" s="30"/>
      <c r="F59" s="30"/>
      <c r="G59" s="30"/>
      <c r="H59" s="7">
        <f t="shared" si="1"/>
        <v>57</v>
      </c>
      <c r="I59" s="10"/>
    </row>
    <row r="60" spans="1:9" ht="12.75">
      <c r="A60" s="7">
        <f t="shared" si="2"/>
        <v>58</v>
      </c>
      <c r="B60" s="37" t="s">
        <v>1415</v>
      </c>
      <c r="C60" s="34">
        <f t="shared" si="3"/>
        <v>1</v>
      </c>
      <c r="D60" s="30"/>
      <c r="E60" s="30"/>
      <c r="F60" s="30"/>
      <c r="G60" s="30">
        <v>1</v>
      </c>
      <c r="H60" s="7">
        <f t="shared" si="1"/>
        <v>58</v>
      </c>
      <c r="I60" s="10"/>
    </row>
    <row r="61" spans="1:9" ht="12.75">
      <c r="A61" s="7">
        <f t="shared" si="2"/>
        <v>59</v>
      </c>
      <c r="B61" s="37" t="s">
        <v>1416</v>
      </c>
      <c r="C61" s="34">
        <f t="shared" si="3"/>
        <v>2</v>
      </c>
      <c r="D61" s="30">
        <v>1</v>
      </c>
      <c r="E61" s="30"/>
      <c r="F61" s="30">
        <v>1</v>
      </c>
      <c r="G61" s="30"/>
      <c r="H61" s="7">
        <f t="shared" si="1"/>
        <v>59</v>
      </c>
      <c r="I61" s="10"/>
    </row>
    <row r="62" spans="1:9" ht="12.75">
      <c r="A62" s="7">
        <f t="shared" si="2"/>
        <v>60</v>
      </c>
      <c r="B62" s="37" t="s">
        <v>1417</v>
      </c>
      <c r="C62" s="34">
        <f t="shared" si="3"/>
        <v>0</v>
      </c>
      <c r="D62" s="30"/>
      <c r="E62" s="30"/>
      <c r="F62" s="30"/>
      <c r="G62" s="30"/>
      <c r="H62" s="7">
        <f t="shared" si="1"/>
        <v>60</v>
      </c>
      <c r="I62" s="10"/>
    </row>
    <row r="63" spans="1:9" ht="12.75">
      <c r="A63" s="7">
        <f t="shared" si="2"/>
        <v>61</v>
      </c>
      <c r="B63" s="37" t="s">
        <v>1418</v>
      </c>
      <c r="C63" s="34">
        <f t="shared" si="3"/>
        <v>0</v>
      </c>
      <c r="D63" s="30"/>
      <c r="E63" s="30"/>
      <c r="F63" s="30"/>
      <c r="G63" s="30"/>
      <c r="H63" s="7">
        <f t="shared" si="1"/>
        <v>61</v>
      </c>
      <c r="I63" s="10"/>
    </row>
    <row r="64" spans="1:9" ht="12.75">
      <c r="A64" s="7">
        <f t="shared" si="2"/>
        <v>62</v>
      </c>
      <c r="B64" s="37" t="s">
        <v>1419</v>
      </c>
      <c r="C64" s="34">
        <f t="shared" si="3"/>
        <v>0</v>
      </c>
      <c r="D64" s="30"/>
      <c r="E64" s="30"/>
      <c r="F64" s="30"/>
      <c r="G64" s="30"/>
      <c r="H64" s="7">
        <f t="shared" si="1"/>
        <v>62</v>
      </c>
      <c r="I64" s="10"/>
    </row>
    <row r="65" spans="1:9" ht="12.75">
      <c r="A65" s="7">
        <f t="shared" si="2"/>
        <v>63</v>
      </c>
      <c r="B65" s="37" t="s">
        <v>1420</v>
      </c>
      <c r="C65" s="34">
        <f t="shared" si="3"/>
        <v>0</v>
      </c>
      <c r="D65" s="30"/>
      <c r="E65" s="30"/>
      <c r="F65" s="30"/>
      <c r="G65" s="30"/>
      <c r="H65" s="7">
        <f t="shared" si="1"/>
        <v>63</v>
      </c>
      <c r="I65" s="10"/>
    </row>
    <row r="66" spans="1:9" ht="12.75">
      <c r="A66" s="7">
        <f t="shared" si="2"/>
        <v>64</v>
      </c>
      <c r="B66" s="37" t="s">
        <v>1421</v>
      </c>
      <c r="C66" s="34">
        <f t="shared" si="3"/>
        <v>0</v>
      </c>
      <c r="D66" s="30"/>
      <c r="E66" s="30"/>
      <c r="F66" s="30"/>
      <c r="G66" s="30"/>
      <c r="H66" s="7">
        <f t="shared" si="1"/>
        <v>64</v>
      </c>
      <c r="I66" s="10"/>
    </row>
    <row r="67" spans="1:9" ht="12.75">
      <c r="A67" s="7">
        <f t="shared" si="2"/>
        <v>65</v>
      </c>
      <c r="B67" s="37" t="s">
        <v>1422</v>
      </c>
      <c r="C67" s="34">
        <f aca="true" t="shared" si="4" ref="C67:C83">SUM(D67:H67)-H67</f>
        <v>0</v>
      </c>
      <c r="D67" s="30"/>
      <c r="E67" s="30"/>
      <c r="F67" s="30"/>
      <c r="G67" s="30"/>
      <c r="H67" s="7">
        <f t="shared" si="1"/>
        <v>65</v>
      </c>
      <c r="I67" s="10"/>
    </row>
    <row r="68" spans="1:9" ht="12.75">
      <c r="A68" s="7">
        <f t="shared" si="2"/>
        <v>66</v>
      </c>
      <c r="B68" s="37" t="s">
        <v>1423</v>
      </c>
      <c r="C68" s="34">
        <f t="shared" si="4"/>
        <v>0</v>
      </c>
      <c r="D68" s="30"/>
      <c r="E68" s="30"/>
      <c r="F68" s="30"/>
      <c r="G68" s="30"/>
      <c r="H68" s="7">
        <f aca="true" t="shared" si="5" ref="H68:H83">A68</f>
        <v>66</v>
      </c>
      <c r="I68" s="10"/>
    </row>
    <row r="69" spans="1:9" ht="12.75">
      <c r="A69" s="7">
        <f aca="true" t="shared" si="6" ref="A69:A83">A68+1</f>
        <v>67</v>
      </c>
      <c r="B69" s="37" t="s">
        <v>1424</v>
      </c>
      <c r="C69" s="34">
        <f t="shared" si="4"/>
        <v>0</v>
      </c>
      <c r="D69" s="30"/>
      <c r="E69" s="30"/>
      <c r="F69" s="30"/>
      <c r="G69" s="30"/>
      <c r="H69" s="7">
        <f t="shared" si="5"/>
        <v>67</v>
      </c>
      <c r="I69" s="10"/>
    </row>
    <row r="70" spans="1:9" ht="12.75">
      <c r="A70" s="7">
        <f t="shared" si="6"/>
        <v>68</v>
      </c>
      <c r="B70" s="37" t="s">
        <v>1425</v>
      </c>
      <c r="C70" s="34">
        <f t="shared" si="4"/>
        <v>0</v>
      </c>
      <c r="D70" s="30"/>
      <c r="E70" s="30"/>
      <c r="F70" s="30"/>
      <c r="G70" s="30"/>
      <c r="H70" s="7">
        <f t="shared" si="5"/>
        <v>68</v>
      </c>
      <c r="I70" s="10"/>
    </row>
    <row r="71" spans="1:9" ht="12.75">
      <c r="A71" s="7">
        <f t="shared" si="6"/>
        <v>69</v>
      </c>
      <c r="B71" s="37" t="s">
        <v>1426</v>
      </c>
      <c r="C71" s="34">
        <f t="shared" si="4"/>
        <v>0</v>
      </c>
      <c r="D71" s="30"/>
      <c r="E71" s="30"/>
      <c r="F71" s="30"/>
      <c r="G71" s="30"/>
      <c r="H71" s="7">
        <f t="shared" si="5"/>
        <v>69</v>
      </c>
      <c r="I71" s="10"/>
    </row>
    <row r="72" spans="1:9" ht="12.75">
      <c r="A72" s="7">
        <f t="shared" si="6"/>
        <v>70</v>
      </c>
      <c r="B72" s="37" t="s">
        <v>1427</v>
      </c>
      <c r="C72" s="34">
        <f t="shared" si="4"/>
        <v>0</v>
      </c>
      <c r="D72" s="30"/>
      <c r="E72" s="30"/>
      <c r="F72" s="30"/>
      <c r="G72" s="30"/>
      <c r="H72" s="7">
        <f t="shared" si="5"/>
        <v>70</v>
      </c>
      <c r="I72" s="10"/>
    </row>
    <row r="73" spans="1:9" ht="12.75">
      <c r="A73" s="7">
        <f t="shared" si="6"/>
        <v>71</v>
      </c>
      <c r="B73" s="37" t="s">
        <v>1428</v>
      </c>
      <c r="C73" s="34">
        <f t="shared" si="4"/>
        <v>0</v>
      </c>
      <c r="D73" s="30"/>
      <c r="E73" s="30"/>
      <c r="F73" s="30"/>
      <c r="G73" s="30"/>
      <c r="H73" s="7">
        <f t="shared" si="5"/>
        <v>71</v>
      </c>
      <c r="I73" s="10"/>
    </row>
    <row r="74" spans="1:9" ht="12.75">
      <c r="A74" s="7">
        <f t="shared" si="6"/>
        <v>72</v>
      </c>
      <c r="B74" s="37" t="s">
        <v>1429</v>
      </c>
      <c r="C74" s="34">
        <f t="shared" si="4"/>
        <v>0</v>
      </c>
      <c r="D74" s="30"/>
      <c r="E74" s="30"/>
      <c r="F74" s="30"/>
      <c r="G74" s="30"/>
      <c r="H74" s="7">
        <f t="shared" si="5"/>
        <v>72</v>
      </c>
      <c r="I74" s="10"/>
    </row>
    <row r="75" spans="1:9" ht="12.75">
      <c r="A75" s="7">
        <f t="shared" si="6"/>
        <v>73</v>
      </c>
      <c r="B75" s="37" t="s">
        <v>1430</v>
      </c>
      <c r="C75" s="34">
        <f t="shared" si="4"/>
        <v>1</v>
      </c>
      <c r="D75" s="30">
        <v>1</v>
      </c>
      <c r="E75" s="30"/>
      <c r="F75" s="30"/>
      <c r="G75" s="30"/>
      <c r="H75" s="7">
        <f t="shared" si="5"/>
        <v>73</v>
      </c>
      <c r="I75" s="10"/>
    </row>
    <row r="76" spans="1:9" ht="12.75">
      <c r="A76" s="7">
        <f t="shared" si="6"/>
        <v>74</v>
      </c>
      <c r="B76" s="37" t="s">
        <v>1431</v>
      </c>
      <c r="C76" s="34">
        <f t="shared" si="4"/>
        <v>0</v>
      </c>
      <c r="D76" s="30"/>
      <c r="E76" s="30"/>
      <c r="F76" s="30"/>
      <c r="G76" s="30"/>
      <c r="H76" s="7">
        <f t="shared" si="5"/>
        <v>74</v>
      </c>
      <c r="I76" s="10"/>
    </row>
    <row r="77" spans="1:9" ht="12.75">
      <c r="A77" s="7">
        <f t="shared" si="6"/>
        <v>75</v>
      </c>
      <c r="B77" s="37" t="s">
        <v>1432</v>
      </c>
      <c r="C77" s="34">
        <f t="shared" si="4"/>
        <v>0</v>
      </c>
      <c r="D77" s="30"/>
      <c r="E77" s="30"/>
      <c r="F77" s="30"/>
      <c r="G77" s="30"/>
      <c r="H77" s="7">
        <f t="shared" si="5"/>
        <v>75</v>
      </c>
      <c r="I77" s="10"/>
    </row>
    <row r="78" spans="1:9" ht="12.75">
      <c r="A78" s="7">
        <f t="shared" si="6"/>
        <v>76</v>
      </c>
      <c r="B78" s="37" t="s">
        <v>1433</v>
      </c>
      <c r="C78" s="34">
        <f t="shared" si="4"/>
        <v>1</v>
      </c>
      <c r="D78" s="30"/>
      <c r="E78" s="30"/>
      <c r="F78" s="30"/>
      <c r="G78" s="30">
        <v>1</v>
      </c>
      <c r="H78" s="7">
        <f t="shared" si="5"/>
        <v>76</v>
      </c>
      <c r="I78" s="10"/>
    </row>
    <row r="79" spans="1:9" ht="12.75">
      <c r="A79" s="7">
        <f t="shared" si="6"/>
        <v>77</v>
      </c>
      <c r="B79" s="37" t="s">
        <v>1434</v>
      </c>
      <c r="C79" s="34">
        <f t="shared" si="4"/>
        <v>0</v>
      </c>
      <c r="D79" s="30"/>
      <c r="E79" s="30"/>
      <c r="F79" s="30"/>
      <c r="G79" s="30"/>
      <c r="H79" s="7">
        <f t="shared" si="5"/>
        <v>77</v>
      </c>
      <c r="I79" s="10"/>
    </row>
    <row r="80" spans="1:9" ht="12.75">
      <c r="A80" s="7">
        <f t="shared" si="6"/>
        <v>78</v>
      </c>
      <c r="B80" s="37" t="s">
        <v>1435</v>
      </c>
      <c r="C80" s="34">
        <f t="shared" si="4"/>
        <v>0</v>
      </c>
      <c r="D80" s="30"/>
      <c r="E80" s="30"/>
      <c r="F80" s="30"/>
      <c r="G80" s="30"/>
      <c r="H80" s="7">
        <f t="shared" si="5"/>
        <v>78</v>
      </c>
      <c r="I80" s="10"/>
    </row>
    <row r="81" spans="1:9" ht="12.75">
      <c r="A81" s="7">
        <f t="shared" si="6"/>
        <v>79</v>
      </c>
      <c r="B81" s="37" t="s">
        <v>1436</v>
      </c>
      <c r="C81" s="34">
        <f t="shared" si="4"/>
        <v>2</v>
      </c>
      <c r="D81" s="30"/>
      <c r="E81" s="30"/>
      <c r="F81" s="30">
        <v>2</v>
      </c>
      <c r="G81" s="30"/>
      <c r="H81" s="7">
        <f t="shared" si="5"/>
        <v>79</v>
      </c>
      <c r="I81" s="10"/>
    </row>
    <row r="82" spans="1:9" ht="12.75">
      <c r="A82" s="7">
        <f t="shared" si="6"/>
        <v>80</v>
      </c>
      <c r="B82" s="37" t="s">
        <v>1437</v>
      </c>
      <c r="C82" s="34">
        <f t="shared" si="4"/>
        <v>1</v>
      </c>
      <c r="D82" s="30"/>
      <c r="E82" s="30"/>
      <c r="F82" s="30">
        <v>1</v>
      </c>
      <c r="G82" s="30"/>
      <c r="H82" s="7">
        <f t="shared" si="5"/>
        <v>80</v>
      </c>
      <c r="I82" s="10"/>
    </row>
    <row r="83" spans="1:8" ht="12.75">
      <c r="A83" s="7">
        <f t="shared" si="6"/>
        <v>81</v>
      </c>
      <c r="B83" s="37" t="s">
        <v>1438</v>
      </c>
      <c r="C83" s="34">
        <f t="shared" si="4"/>
        <v>0</v>
      </c>
      <c r="D83" s="30"/>
      <c r="E83" s="30"/>
      <c r="F83" s="30"/>
      <c r="G83" s="30"/>
      <c r="H83" s="7">
        <f t="shared" si="5"/>
        <v>81</v>
      </c>
    </row>
    <row r="85" spans="1:8" s="3" customFormat="1" ht="12.75">
      <c r="A85" s="4"/>
      <c r="B85" s="12" t="s">
        <v>26</v>
      </c>
      <c r="C85" s="35">
        <f>SUM(C3:C83)</f>
        <v>31</v>
      </c>
      <c r="D85" s="5">
        <f>SUM(D3:D83)</f>
        <v>4</v>
      </c>
      <c r="E85" s="5">
        <f>SUM(E3:E83)</f>
        <v>5</v>
      </c>
      <c r="F85" s="5">
        <f>SUM(F3:F83)</f>
        <v>12</v>
      </c>
      <c r="G85" s="5">
        <f>SUM(G3:G83)</f>
        <v>10</v>
      </c>
      <c r="H85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12" sqref="E1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1439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8" t="str">
        <f>VLOOKUP(A1,ΣΥΝΔΥΑΣΜΟΙ!A:B,2,0)</f>
        <v>ΣΥΝΕΧΙΣΤΕΣ ΤΟΥ ΚΑΠΟΔΙΣΤΡΙΑ / Π.Ε.</v>
      </c>
      <c r="B2" s="6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1440</v>
      </c>
      <c r="C3" s="34">
        <f>SUM(D3:H3)-H3</f>
        <v>6</v>
      </c>
      <c r="D3" s="30">
        <v>1</v>
      </c>
      <c r="E3" s="30">
        <v>2</v>
      </c>
      <c r="F3" s="30">
        <v>3</v>
      </c>
      <c r="G3" s="30"/>
      <c r="H3" s="7">
        <f>A3</f>
        <v>1</v>
      </c>
      <c r="I3" s="10"/>
    </row>
    <row r="4" spans="1:9" ht="12.75">
      <c r="A4" s="7">
        <f>A3+1</f>
        <v>2</v>
      </c>
      <c r="B4" s="37" t="s">
        <v>709</v>
      </c>
      <c r="C4" s="34">
        <f>SUM(D4:H4)-H4</f>
        <v>5</v>
      </c>
      <c r="D4" s="30">
        <v>1</v>
      </c>
      <c r="E4" s="30">
        <v>2</v>
      </c>
      <c r="F4" s="30">
        <v>2</v>
      </c>
      <c r="G4" s="30"/>
      <c r="H4" s="7">
        <f>A4</f>
        <v>2</v>
      </c>
      <c r="I4" s="65" t="s">
        <v>186</v>
      </c>
    </row>
    <row r="5" ht="12.75">
      <c r="I5" s="65"/>
    </row>
    <row r="6" spans="2:9" ht="12.75">
      <c r="B6" s="12" t="s">
        <v>26</v>
      </c>
      <c r="C6" s="35">
        <f>SUM(C3:C4)</f>
        <v>11</v>
      </c>
      <c r="D6" s="5">
        <f>SUM(D3:D4)</f>
        <v>2</v>
      </c>
      <c r="E6" s="5">
        <f>SUM(E3:E4)</f>
        <v>4</v>
      </c>
      <c r="F6" s="5">
        <f>SUM(F3:F4)</f>
        <v>5</v>
      </c>
      <c r="G6" s="5">
        <f>SUM(G3:G4)</f>
        <v>0</v>
      </c>
      <c r="I6" s="65"/>
    </row>
    <row r="7" ht="12.75">
      <c r="I7" s="65"/>
    </row>
    <row r="8" ht="12.75">
      <c r="I8" s="10"/>
    </row>
    <row r="9" ht="12.75">
      <c r="I9" s="10"/>
    </row>
    <row r="10" ht="12.75">
      <c r="I10" s="10"/>
    </row>
    <row r="11" ht="12.75">
      <c r="I11" s="10"/>
    </row>
    <row r="12" ht="12.75">
      <c r="I12" s="10"/>
    </row>
    <row r="13" ht="12.75">
      <c r="I13" s="10"/>
    </row>
    <row r="14" ht="12.75">
      <c r="I14" s="10"/>
    </row>
    <row r="15" ht="12.75">
      <c r="I15" s="10"/>
    </row>
    <row r="16" ht="12.75">
      <c r="I16" s="10"/>
    </row>
    <row r="17" ht="12.75">
      <c r="I17" s="10"/>
    </row>
    <row r="18" ht="12.75">
      <c r="I18" s="10"/>
    </row>
    <row r="19" ht="12.75">
      <c r="I19" s="10"/>
    </row>
    <row r="20" ht="12.75">
      <c r="I20" s="10"/>
    </row>
    <row r="21" ht="12.75">
      <c r="I21" s="10"/>
    </row>
    <row r="22" ht="12.75">
      <c r="I22" s="10"/>
    </row>
    <row r="23" ht="12.75">
      <c r="I23" s="10"/>
    </row>
    <row r="24" ht="12.75">
      <c r="I24" s="10"/>
    </row>
    <row r="25" ht="12.75">
      <c r="I25" s="10"/>
    </row>
    <row r="26" ht="12.75">
      <c r="I26" s="10"/>
    </row>
    <row r="27" ht="12.75">
      <c r="I27" s="10"/>
    </row>
    <row r="28" ht="12.75">
      <c r="I28" s="10"/>
    </row>
    <row r="29" ht="12.75">
      <c r="I29" s="10"/>
    </row>
    <row r="30" ht="12.75">
      <c r="I30" s="10"/>
    </row>
    <row r="31" ht="12.75">
      <c r="I31" s="10"/>
    </row>
    <row r="32" ht="12.75">
      <c r="I32" s="10"/>
    </row>
    <row r="33" ht="12.75">
      <c r="I33" s="10"/>
    </row>
    <row r="34" ht="12.75">
      <c r="I34" s="10"/>
    </row>
    <row r="35" ht="12.75">
      <c r="I35" s="10"/>
    </row>
    <row r="36" ht="12.75">
      <c r="I36" s="10"/>
    </row>
    <row r="37" ht="12.75">
      <c r="I37" s="10"/>
    </row>
    <row r="38" ht="12.75">
      <c r="I38" s="10"/>
    </row>
    <row r="39" ht="12.75">
      <c r="I39" s="10"/>
    </row>
    <row r="40" ht="12.75">
      <c r="I40" s="10"/>
    </row>
    <row r="41" ht="12.75">
      <c r="I41" s="10"/>
    </row>
    <row r="42" ht="12.75">
      <c r="I42" s="10"/>
    </row>
    <row r="43" ht="12.75">
      <c r="I43" s="10"/>
    </row>
    <row r="44" ht="12.75">
      <c r="I44" s="10"/>
    </row>
    <row r="45" ht="12.75">
      <c r="I45" s="10"/>
    </row>
    <row r="46" ht="12.75">
      <c r="I46" s="10"/>
    </row>
    <row r="47" ht="12.75">
      <c r="I47" s="10"/>
    </row>
    <row r="48" ht="12.75">
      <c r="I48" s="10"/>
    </row>
    <row r="49" ht="12.75">
      <c r="I49" s="10"/>
    </row>
    <row r="50" ht="12.75">
      <c r="I50" s="10"/>
    </row>
    <row r="51" ht="12.75">
      <c r="I51" s="10"/>
    </row>
    <row r="52" ht="12.75">
      <c r="I52" s="10"/>
    </row>
    <row r="53" ht="12.75">
      <c r="I53" s="10"/>
    </row>
    <row r="54" ht="12.75"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5" spans="1:8" s="3" customFormat="1" ht="12.75">
      <c r="A85" s="4"/>
      <c r="B85" s="4"/>
      <c r="C85" s="4"/>
      <c r="D85" s="1"/>
      <c r="E85" s="1"/>
      <c r="F85" s="1"/>
      <c r="G85" s="1"/>
      <c r="H85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18" sqref="G1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1441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8" t="str">
        <f>VLOOKUP(A1,ΣΥΝΔΥΑΣΜΟΙ!A:B,2,0)</f>
        <v>ΧΡΙΣΤΙΑΝΙΚΗ ΕΝΑΛΛΑΚΤΙΚΗ ΚΙΝΗΣΗ ΕΚΠΑΙΔΕΥΤΙΚΩΝ ΠΡΩΤΟΒΑΘΜΙΑΣ ΕΚΠΑΙΔΕΥΣΗΣ 
Χ.Ε.Κ. - Π.Ε.</v>
      </c>
      <c r="B2" s="6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710</v>
      </c>
      <c r="C3" s="34">
        <f aca="true" t="shared" si="0" ref="C3:C11">SUM(D3:H3)-H3</f>
        <v>2</v>
      </c>
      <c r="D3" s="30"/>
      <c r="E3" s="30">
        <v>2</v>
      </c>
      <c r="F3" s="30"/>
      <c r="G3" s="30"/>
      <c r="H3" s="7">
        <f>A3</f>
        <v>1</v>
      </c>
      <c r="I3" s="10"/>
    </row>
    <row r="4" spans="1:9" ht="12.75">
      <c r="A4" s="7">
        <f>A3+1</f>
        <v>2</v>
      </c>
      <c r="B4" s="37" t="s">
        <v>261</v>
      </c>
      <c r="C4" s="34">
        <f t="shared" si="0"/>
        <v>5</v>
      </c>
      <c r="D4" s="30">
        <v>1</v>
      </c>
      <c r="E4" s="30">
        <v>2</v>
      </c>
      <c r="F4" s="30">
        <v>1</v>
      </c>
      <c r="G4" s="30">
        <v>1</v>
      </c>
      <c r="H4" s="7">
        <f aca="true" t="shared" si="1" ref="H4:H11">A4</f>
        <v>2</v>
      </c>
      <c r="I4" s="65" t="s">
        <v>186</v>
      </c>
    </row>
    <row r="5" spans="1:9" ht="12.75">
      <c r="A5" s="7">
        <f aca="true" t="shared" si="2" ref="A5:A11">A4+1</f>
        <v>3</v>
      </c>
      <c r="B5" s="37" t="s">
        <v>262</v>
      </c>
      <c r="C5" s="34">
        <f t="shared" si="0"/>
        <v>1</v>
      </c>
      <c r="D5" s="30"/>
      <c r="E5" s="30"/>
      <c r="F5" s="30">
        <v>1</v>
      </c>
      <c r="G5" s="30"/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263</v>
      </c>
      <c r="C6" s="34">
        <f t="shared" si="0"/>
        <v>0</v>
      </c>
      <c r="D6" s="30"/>
      <c r="E6" s="30"/>
      <c r="F6" s="30"/>
      <c r="G6" s="30"/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264</v>
      </c>
      <c r="C7" s="34">
        <f t="shared" si="0"/>
        <v>0</v>
      </c>
      <c r="D7" s="30"/>
      <c r="E7" s="30"/>
      <c r="F7" s="30"/>
      <c r="G7" s="30"/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1442</v>
      </c>
      <c r="C8" s="34">
        <f t="shared" si="0"/>
        <v>3</v>
      </c>
      <c r="D8" s="30">
        <v>1</v>
      </c>
      <c r="E8" s="30">
        <v>1</v>
      </c>
      <c r="F8" s="30"/>
      <c r="G8" s="30">
        <v>1</v>
      </c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265</v>
      </c>
      <c r="C9" s="34">
        <f t="shared" si="0"/>
        <v>7</v>
      </c>
      <c r="D9" s="30">
        <v>3</v>
      </c>
      <c r="E9" s="30">
        <v>4</v>
      </c>
      <c r="F9" s="30"/>
      <c r="G9" s="30"/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266</v>
      </c>
      <c r="C10" s="34">
        <f t="shared" si="0"/>
        <v>0</v>
      </c>
      <c r="D10" s="30"/>
      <c r="E10" s="30"/>
      <c r="F10" s="30"/>
      <c r="G10" s="30"/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267</v>
      </c>
      <c r="C11" s="34">
        <f t="shared" si="0"/>
        <v>1</v>
      </c>
      <c r="D11" s="30"/>
      <c r="E11" s="30"/>
      <c r="F11" s="30"/>
      <c r="G11" s="30">
        <v>1</v>
      </c>
      <c r="H11" s="7">
        <f t="shared" si="1"/>
        <v>9</v>
      </c>
      <c r="I11" s="10"/>
    </row>
    <row r="13" spans="1:8" s="3" customFormat="1" ht="12.75">
      <c r="A13" s="4"/>
      <c r="B13" s="12" t="s">
        <v>26</v>
      </c>
      <c r="C13" s="35">
        <f>SUM(C3:C11)</f>
        <v>19</v>
      </c>
      <c r="D13" s="5">
        <f>SUM(D3:D11)</f>
        <v>5</v>
      </c>
      <c r="E13" s="5">
        <f>SUM(E3:E11)</f>
        <v>9</v>
      </c>
      <c r="F13" s="5">
        <f>SUM(F3:F11)</f>
        <v>2</v>
      </c>
      <c r="G13" s="5">
        <f>SUM(G3:G11)</f>
        <v>3</v>
      </c>
      <c r="H13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9">
      <selection activeCell="N18" sqref="N18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44" t="s">
        <v>335</v>
      </c>
      <c r="B1" s="44"/>
      <c r="C1" s="44"/>
      <c r="D1" s="42" t="s">
        <v>1445</v>
      </c>
      <c r="E1" s="42"/>
      <c r="F1" s="42"/>
      <c r="G1" s="42"/>
      <c r="H1" s="42"/>
      <c r="I1" s="42"/>
      <c r="J1" s="42"/>
    </row>
    <row r="2" spans="1:10" ht="2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0.25">
      <c r="A3" s="15"/>
      <c r="B3" s="43" t="s">
        <v>787</v>
      </c>
      <c r="C3" s="43"/>
      <c r="D3" s="43"/>
      <c r="E3" s="43"/>
      <c r="F3" s="43"/>
      <c r="G3" s="43"/>
      <c r="H3" s="43"/>
      <c r="I3" s="43"/>
      <c r="J3" s="43"/>
    </row>
    <row r="4" spans="1:10" ht="2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25">
      <c r="A5" s="45" t="s">
        <v>336</v>
      </c>
      <c r="B5" s="45"/>
      <c r="C5" s="45"/>
      <c r="D5" s="27">
        <v>941</v>
      </c>
      <c r="E5" s="25"/>
      <c r="F5" s="32">
        <f>IF(D5&lt;D6,"Σφάλμα! Οι ΕΓΓΕΓΡΑΜΕΝΟΙ είναι λιγότεροι από όσους ΨΗΦΙΣΑΝ","")</f>
      </c>
      <c r="G5" s="15"/>
      <c r="H5" s="15"/>
      <c r="I5" s="15"/>
      <c r="J5" s="15"/>
    </row>
    <row r="6" spans="1:10" ht="20.25">
      <c r="A6" s="45" t="s">
        <v>337</v>
      </c>
      <c r="B6" s="45"/>
      <c r="C6" s="45"/>
      <c r="D6" s="28">
        <v>815</v>
      </c>
      <c r="E6" s="25"/>
      <c r="F6" s="15"/>
      <c r="G6" s="15"/>
      <c r="H6" s="45" t="s">
        <v>340</v>
      </c>
      <c r="I6" s="45"/>
      <c r="J6" s="23">
        <f>(D5-D6)/D5</f>
        <v>0.1339001062699256</v>
      </c>
    </row>
    <row r="7" spans="1:10" ht="20.25">
      <c r="A7" s="45" t="s">
        <v>338</v>
      </c>
      <c r="B7" s="45"/>
      <c r="C7" s="45"/>
      <c r="D7" s="28">
        <v>755</v>
      </c>
      <c r="E7" s="15"/>
      <c r="F7" s="15"/>
      <c r="G7" s="15"/>
      <c r="H7" s="15"/>
      <c r="I7" s="15"/>
      <c r="J7" s="15"/>
    </row>
    <row r="8" spans="1:10" ht="20.25">
      <c r="A8" s="45" t="s">
        <v>339</v>
      </c>
      <c r="B8" s="45"/>
      <c r="C8" s="45"/>
      <c r="D8" s="28">
        <v>60</v>
      </c>
      <c r="E8" s="15"/>
      <c r="F8" s="32">
        <f>IF(D8+D7&lt;&gt;D6,"Σφάλμα! Το άθροισμα ΕΓΚΥΡΩΝ και ΑΚΥΡΩΝ δεν ισούται με τον αριθμό αυτών που ΨΗΦΙΣΑΝ","")</f>
      </c>
      <c r="G8" s="15"/>
      <c r="H8" s="15"/>
      <c r="I8" s="15"/>
      <c r="J8" s="15"/>
    </row>
    <row r="9" spans="1:10" ht="20.25">
      <c r="A9" s="26"/>
      <c r="B9" s="15"/>
      <c r="C9" s="15"/>
      <c r="D9" s="15"/>
      <c r="E9" s="15"/>
      <c r="F9" s="15"/>
      <c r="G9" s="15"/>
      <c r="H9" s="15"/>
      <c r="I9" s="15"/>
      <c r="J9" s="15"/>
    </row>
    <row r="10" spans="1:10" ht="20.25">
      <c r="A10" s="15"/>
      <c r="B10" s="46" t="s">
        <v>332</v>
      </c>
      <c r="C10" s="46"/>
      <c r="D10" s="46"/>
      <c r="E10" s="46"/>
      <c r="F10" s="46"/>
      <c r="G10" s="46"/>
      <c r="H10" s="46"/>
      <c r="I10" s="46"/>
      <c r="J10" s="15"/>
    </row>
    <row r="11" spans="1:10" ht="2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0.25">
      <c r="A12" s="15"/>
      <c r="B12" s="15"/>
      <c r="C12" s="15"/>
      <c r="D12" s="15"/>
      <c r="E12" s="15"/>
      <c r="F12" s="15"/>
      <c r="G12" s="15"/>
      <c r="H12" s="15"/>
      <c r="I12" s="16" t="s">
        <v>333</v>
      </c>
      <c r="J12" s="16" t="s">
        <v>341</v>
      </c>
    </row>
    <row r="13" spans="1:10" s="17" customFormat="1" ht="45" customHeight="1">
      <c r="A13" s="47" t="str">
        <f>VLOOKUP(ROW(A13)-ROW(A$12)&amp;".",ΣΥΝΔΥΑΣΜΟΙ!A:B,2,0)</f>
        <v>ΑΓΩΝΙΣΤΙΚΗ ΣΥΣΠΕΙΡΩΣΗ ΕΚΠΑΙΔΕΥΤΙΚΩΝ
το ψηφοδέλτιο που στηρίζει το Π.Α.Μ.Ε.</v>
      </c>
      <c r="B13" s="48"/>
      <c r="C13" s="48"/>
      <c r="D13" s="48"/>
      <c r="E13" s="48"/>
      <c r="F13" s="48"/>
      <c r="G13" s="48"/>
      <c r="H13" s="49"/>
      <c r="I13" s="29">
        <v>81</v>
      </c>
      <c r="J13" s="24">
        <f>I13/D$7</f>
        <v>0.10728476821192053</v>
      </c>
    </row>
    <row r="14" spans="1:10" s="17" customFormat="1" ht="45" customHeight="1">
      <c r="A14" s="47" t="str">
        <f>VLOOKUP(ROW(A14)-ROW(A$12)&amp;".",ΣΥΝΔΥΑΣΜΟΙ!A:B,2,0)</f>
        <v>ΑΝΕΞΑΡΤΗΤΗ ΡΙΖΟΣΠΑΣΤΙΚΗ ΠΑΡΕΜΒΑΣΗ
Παρεμβάσεις Κινήσεις Συσπειρώσεις Π.Ε.</v>
      </c>
      <c r="B14" s="48"/>
      <c r="C14" s="48"/>
      <c r="D14" s="48"/>
      <c r="E14" s="48"/>
      <c r="F14" s="48"/>
      <c r="G14" s="48"/>
      <c r="H14" s="49"/>
      <c r="I14" s="29">
        <v>53</v>
      </c>
      <c r="J14" s="24">
        <f aca="true" t="shared" si="0" ref="J14:J23">I14/D$7</f>
        <v>0.07019867549668875</v>
      </c>
    </row>
    <row r="15" spans="1:10" s="17" customFormat="1" ht="45" customHeight="1">
      <c r="A15" s="47" t="str">
        <f>VLOOKUP(ROW(A15)-ROW(A$12)&amp;".",ΣΥΝΔΥΑΣΜΟΙ!A:B,2,0)</f>
        <v>Δ.Α.Κ.Ε./Π.Ε.
Δημοκρατική Ανεξάρτητη Κίνηση
Εκπαιδευτικών Πρωτοβάθμιας Εκπαίδευσης</v>
      </c>
      <c r="B15" s="48"/>
      <c r="C15" s="48"/>
      <c r="D15" s="48"/>
      <c r="E15" s="48"/>
      <c r="F15" s="48"/>
      <c r="G15" s="48"/>
      <c r="H15" s="49"/>
      <c r="I15" s="29">
        <v>259</v>
      </c>
      <c r="J15" s="24">
        <f t="shared" si="0"/>
        <v>0.343046357615894</v>
      </c>
    </row>
    <row r="16" spans="1:10" s="17" customFormat="1" ht="45" customHeight="1">
      <c r="A16" s="47" t="str">
        <f>VLOOKUP(ROW(A16)-ROW(A$12)&amp;".",ΣΥΝΔΥΑΣΜΟΙ!A:B,2,0)</f>
        <v>ΔΗΜΟΚΡΑΤΙΚΗ ΣΥΝΕΡΓΑΣΙΑ
ΑΝΕΞΑΡΤΗΤΕΣ ΚΙΝΗΣΕΙΣ ΕΚΠΑΙΔΕΥΤΙΚΩΝ Π.Ε.
ΔΗ.ΣΥ. / Α.Κ.Ε.</v>
      </c>
      <c r="B16" s="48"/>
      <c r="C16" s="48"/>
      <c r="D16" s="48"/>
      <c r="E16" s="48"/>
      <c r="F16" s="48"/>
      <c r="G16" s="48"/>
      <c r="H16" s="49"/>
      <c r="I16" s="29">
        <v>227</v>
      </c>
      <c r="J16" s="24">
        <f t="shared" si="0"/>
        <v>0.30066225165562915</v>
      </c>
    </row>
    <row r="17" spans="1:10" s="17" customFormat="1" ht="45" customHeight="1">
      <c r="A17" s="47" t="str">
        <f>VLOOKUP(ROW(A17)-ROW(A$12)&amp;".",ΣΥΝΔΥΑΣΜΟΙ!A:B,2,0)</f>
        <v>ΕΝΩΤΙΚΗ ΚΙΝΗΣΗ ΕΚΠΑΙΔΕΥΤΙΚΩΝ Π.Ε.
ΜΕΤΩΠΟ ΔΗΜΟΚΡΑΤΙΚΩΝ-ΠΡΟΟΔΕΥΤΙΚΩΝ-ΑΝΕΞΑΡΤΗΤΩΝ ΚΙΝΗΣΕΩΝ</v>
      </c>
      <c r="B17" s="48"/>
      <c r="C17" s="48"/>
      <c r="D17" s="48"/>
      <c r="E17" s="48"/>
      <c r="F17" s="48"/>
      <c r="G17" s="48"/>
      <c r="H17" s="49"/>
      <c r="I17" s="29">
        <v>44</v>
      </c>
      <c r="J17" s="24">
        <f t="shared" si="0"/>
        <v>0.05827814569536424</v>
      </c>
    </row>
    <row r="18" spans="1:10" s="17" customFormat="1" ht="45" customHeight="1">
      <c r="A18" s="47" t="str">
        <f>VLOOKUP(ROW(A18)-ROW(A$12)&amp;".",ΣΥΝΔΥΑΣΜΟΙ!A:B,2,0)</f>
        <v>ΜΑΡΞΙΣΤΙΚΟ ΞΕΚΙΝΗΜΑ ΕΚΠΑΙΔΕΥΤΙΚΩΝ</v>
      </c>
      <c r="B18" s="48"/>
      <c r="C18" s="48"/>
      <c r="D18" s="48"/>
      <c r="E18" s="48"/>
      <c r="F18" s="48"/>
      <c r="G18" s="48"/>
      <c r="H18" s="49"/>
      <c r="I18" s="29">
        <v>9</v>
      </c>
      <c r="J18" s="24">
        <f t="shared" si="0"/>
        <v>0.011920529801324504</v>
      </c>
    </row>
    <row r="19" spans="1:10" s="17" customFormat="1" ht="45" customHeight="1">
      <c r="A19" s="47" t="str">
        <f>VLOOKUP(ROW(A19)-ROW(A$12)&amp;".",ΣΥΝΔΥΑΣΜΟΙ!A:B,2,0)</f>
        <v>ΠΕΙΡΑΤΕΣ ΣΤΗΝ ΕΚΠΑΙΔΕΥΣΗ</v>
      </c>
      <c r="B19" s="48"/>
      <c r="C19" s="48"/>
      <c r="D19" s="48"/>
      <c r="E19" s="48"/>
      <c r="F19" s="48"/>
      <c r="G19" s="48"/>
      <c r="H19" s="49"/>
      <c r="I19" s="29">
        <v>12</v>
      </c>
      <c r="J19" s="24">
        <f t="shared" si="0"/>
        <v>0.015894039735099338</v>
      </c>
    </row>
    <row r="20" spans="1:10" s="17" customFormat="1" ht="45" customHeight="1">
      <c r="A20" s="47" t="str">
        <f>VLOOKUP(ROW(A20)-ROW(A$12)&amp;".",ΣΥΝΔΥΑΣΜΟΙ!A:B,2,0)</f>
        <v>ΠΡΟΟΔΕΥΤΙΚΑ ΡΕΥΜΑΤΑ ΕΚΠΑΙΔΕΥΤΙΚΩΝ
και ανένταχτοι συνάδελφοι</v>
      </c>
      <c r="B20" s="48"/>
      <c r="C20" s="48"/>
      <c r="D20" s="48"/>
      <c r="E20" s="48"/>
      <c r="F20" s="48"/>
      <c r="G20" s="48"/>
      <c r="H20" s="49"/>
      <c r="I20" s="29">
        <v>8</v>
      </c>
      <c r="J20" s="24">
        <f t="shared" si="0"/>
        <v>0.010596026490066225</v>
      </c>
    </row>
    <row r="21" spans="1:10" s="17" customFormat="1" ht="45" customHeight="1">
      <c r="A21" s="47" t="str">
        <f>VLOOKUP(ROW(A21)-ROW(A$12)&amp;".",ΣΥΝΔΥΑΣΜΟΙ!A:B,2,0)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1" s="48"/>
      <c r="C21" s="48"/>
      <c r="D21" s="48"/>
      <c r="E21" s="48"/>
      <c r="F21" s="48"/>
      <c r="G21" s="48"/>
      <c r="H21" s="49"/>
      <c r="I21" s="29">
        <v>26</v>
      </c>
      <c r="J21" s="24">
        <f t="shared" si="0"/>
        <v>0.03443708609271523</v>
      </c>
    </row>
    <row r="22" spans="1:10" s="17" customFormat="1" ht="45" customHeight="1">
      <c r="A22" s="47" t="str">
        <f>VLOOKUP(ROW(A22)-ROW(A$12)&amp;".",ΣΥΝΔΥΑΣΜΟΙ!A:B,2,0)</f>
        <v>ΣΥΝΕΧΙΣΤΕΣ ΤΟΥ ΚΑΠΟΔΙΣΤΡΙΑ / Π.Ε.</v>
      </c>
      <c r="B22" s="48"/>
      <c r="C22" s="48"/>
      <c r="D22" s="48"/>
      <c r="E22" s="48"/>
      <c r="F22" s="48"/>
      <c r="G22" s="48"/>
      <c r="H22" s="49"/>
      <c r="I22" s="29">
        <v>16</v>
      </c>
      <c r="J22" s="24">
        <f t="shared" si="0"/>
        <v>0.02119205298013245</v>
      </c>
    </row>
    <row r="23" spans="1:10" s="17" customFormat="1" ht="45" customHeight="1">
      <c r="A23" s="47" t="str">
        <f>VLOOKUP(ROW(A23)-ROW(A$12)&amp;".",ΣΥΝΔΥΑΣΜΟΙ!A:B,2,0)</f>
        <v>ΧΡΙΣΤΙΑΝΙΚΗ ΕΝΑΛΛΑΚΤΙΚΗ ΚΙΝΗΣΗ ΕΚΠΑΙΔΕΥΤΙΚΩΝ ΠΡΩΤΟΒΑΘΜΙΑΣ ΕΚΠΑΙΔΕΥΣΗΣ 
Χ.Ε.Κ. - Π.Ε.</v>
      </c>
      <c r="B23" s="48"/>
      <c r="C23" s="48"/>
      <c r="D23" s="48"/>
      <c r="E23" s="48"/>
      <c r="F23" s="48"/>
      <c r="G23" s="48"/>
      <c r="H23" s="49"/>
      <c r="I23" s="29">
        <v>20</v>
      </c>
      <c r="J23" s="24">
        <f t="shared" si="0"/>
        <v>0.026490066225165563</v>
      </c>
    </row>
    <row r="24" spans="1:10" s="3" customFormat="1" ht="20.25">
      <c r="A24" s="18"/>
      <c r="B24" s="19"/>
      <c r="C24" s="18"/>
      <c r="D24" s="18"/>
      <c r="E24" s="18"/>
      <c r="F24" s="18"/>
      <c r="G24" s="18"/>
      <c r="H24" s="18"/>
      <c r="I24" s="33">
        <f>IF(I25&lt;&gt;D7,"Σφάλμα! Το άθροισμα των ΨΗΦΩΝ δεν ισούται με τον αριθμό των ΕΓΚΥΡΩΝ ψηφοδελτίων","")</f>
      </c>
      <c r="J24" s="21"/>
    </row>
    <row r="25" spans="1:10" ht="18">
      <c r="A25" s="52" t="s">
        <v>342</v>
      </c>
      <c r="B25" s="53"/>
      <c r="C25" s="53"/>
      <c r="D25" s="53"/>
      <c r="E25" s="53"/>
      <c r="F25" s="53"/>
      <c r="G25" s="53"/>
      <c r="H25" s="54"/>
      <c r="I25" s="22">
        <f>SUM(I13:I23)</f>
        <v>755</v>
      </c>
      <c r="J25" s="24">
        <f>I25/D7</f>
        <v>1</v>
      </c>
    </row>
    <row r="26" spans="1:10" ht="20.25">
      <c r="A26" s="26"/>
      <c r="B26" s="20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51" t="s">
        <v>334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0" t="s">
        <v>788</v>
      </c>
      <c r="B28" s="50"/>
      <c r="C28" s="50"/>
      <c r="D28" s="50"/>
      <c r="E28" s="50"/>
      <c r="F28" s="50"/>
      <c r="G28" s="50"/>
      <c r="H28" s="50"/>
      <c r="I28" s="50"/>
      <c r="J28" s="50"/>
    </row>
  </sheetData>
  <sheetProtection password="8900" sheet="1" objects="1" scenarios="1"/>
  <mergeCells count="23">
    <mergeCell ref="A19:H19"/>
    <mergeCell ref="A20:H20"/>
    <mergeCell ref="A27:J27"/>
    <mergeCell ref="A21:H21"/>
    <mergeCell ref="A25:H25"/>
    <mergeCell ref="A22:H22"/>
    <mergeCell ref="A23:H23"/>
    <mergeCell ref="A8:C8"/>
    <mergeCell ref="H6:I6"/>
    <mergeCell ref="B10:I10"/>
    <mergeCell ref="A13:H13"/>
    <mergeCell ref="A28:J28"/>
    <mergeCell ref="A14:H14"/>
    <mergeCell ref="A15:H15"/>
    <mergeCell ref="A16:H16"/>
    <mergeCell ref="A17:H17"/>
    <mergeCell ref="A18:H18"/>
    <mergeCell ref="D1:J1"/>
    <mergeCell ref="B3:J3"/>
    <mergeCell ref="A1:C1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5"/>
  <sheetViews>
    <sheetView showZeros="0" zoomScale="136" zoomScaleNormal="136" zoomScalePageLayoutView="0" workbookViewId="0" topLeftCell="A1">
      <pane xSplit="3" ySplit="2" topLeftCell="E20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211" sqref="I211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790</v>
      </c>
      <c r="B1" s="60" t="s">
        <v>712</v>
      </c>
      <c r="C1" s="60"/>
      <c r="D1" s="61" t="s">
        <v>1446</v>
      </c>
      <c r="E1" s="62"/>
      <c r="F1" s="62"/>
      <c r="G1" s="62"/>
      <c r="H1" s="9"/>
    </row>
    <row r="2" spans="1:9" ht="53.25" customHeight="1">
      <c r="A2" s="58" t="str">
        <f>VLOOKUP(A1,ΣΥΝΔΥΑΣΜΟΙ!A:B,2,0)</f>
        <v>ΑΓΩΝΙΣΤΙΚΗ ΣΥΣΠΕΙΡΩΣΗ ΕΚΠΑΙΔΕΥΤΙΚΩΝ
το ψηφοδέλτιο που στηρίζει το Π.Α.Μ.Ε.</v>
      </c>
      <c r="B2" s="5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81</v>
      </c>
      <c r="C3" s="34">
        <f aca="true" t="shared" si="0" ref="C3:C66">SUM(D3:H3)-H3</f>
        <v>6</v>
      </c>
      <c r="D3" s="30"/>
      <c r="E3" s="30">
        <v>2</v>
      </c>
      <c r="F3" s="30">
        <v>3</v>
      </c>
      <c r="G3" s="30">
        <v>1</v>
      </c>
      <c r="H3" s="7">
        <f>A3</f>
        <v>1</v>
      </c>
      <c r="I3" s="10"/>
    </row>
    <row r="4" spans="1:9" ht="12.75" customHeight="1">
      <c r="A4" s="7">
        <f>A3+1</f>
        <v>2</v>
      </c>
      <c r="B4" s="37" t="s">
        <v>25</v>
      </c>
      <c r="C4" s="34">
        <f t="shared" si="0"/>
        <v>4</v>
      </c>
      <c r="D4" s="30"/>
      <c r="E4" s="30">
        <v>1</v>
      </c>
      <c r="F4" s="30">
        <v>1</v>
      </c>
      <c r="G4" s="30">
        <v>2</v>
      </c>
      <c r="H4" s="7">
        <f>A4</f>
        <v>2</v>
      </c>
      <c r="I4" s="55" t="s">
        <v>186</v>
      </c>
    </row>
    <row r="5" spans="1:9" ht="12.75">
      <c r="A5" s="7">
        <f aca="true" t="shared" si="1" ref="A5:A213">A4+1</f>
        <v>3</v>
      </c>
      <c r="B5" s="37" t="s">
        <v>713</v>
      </c>
      <c r="C5" s="34">
        <f t="shared" si="0"/>
        <v>0</v>
      </c>
      <c r="D5" s="30"/>
      <c r="E5" s="30"/>
      <c r="F5" s="30"/>
      <c r="G5" s="30"/>
      <c r="H5" s="7">
        <f aca="true" t="shared" si="2" ref="H5:H68">A5</f>
        <v>3</v>
      </c>
      <c r="I5" s="56"/>
    </row>
    <row r="6" spans="1:9" ht="12.75">
      <c r="A6" s="7">
        <f t="shared" si="1"/>
        <v>4</v>
      </c>
      <c r="B6" s="37" t="s">
        <v>369</v>
      </c>
      <c r="C6" s="34">
        <f t="shared" si="0"/>
        <v>2</v>
      </c>
      <c r="D6" s="30"/>
      <c r="E6" s="30"/>
      <c r="F6" s="30">
        <v>1</v>
      </c>
      <c r="G6" s="30">
        <v>1</v>
      </c>
      <c r="H6" s="7">
        <f t="shared" si="2"/>
        <v>4</v>
      </c>
      <c r="I6" s="56"/>
    </row>
    <row r="7" spans="1:9" ht="12.75">
      <c r="A7" s="7">
        <f t="shared" si="1"/>
        <v>5</v>
      </c>
      <c r="B7" s="37" t="s">
        <v>714</v>
      </c>
      <c r="C7" s="34">
        <f t="shared" si="0"/>
        <v>2</v>
      </c>
      <c r="D7" s="30">
        <v>1</v>
      </c>
      <c r="E7" s="30"/>
      <c r="F7" s="30">
        <v>1</v>
      </c>
      <c r="G7" s="30"/>
      <c r="H7" s="7">
        <f t="shared" si="2"/>
        <v>5</v>
      </c>
      <c r="I7" s="57"/>
    </row>
    <row r="8" spans="1:9" ht="12.75">
      <c r="A8" s="7">
        <f t="shared" si="1"/>
        <v>6</v>
      </c>
      <c r="B8" s="37" t="s">
        <v>82</v>
      </c>
      <c r="C8" s="34">
        <f t="shared" si="0"/>
        <v>0</v>
      </c>
      <c r="D8" s="30"/>
      <c r="E8" s="30"/>
      <c r="F8" s="30"/>
      <c r="G8" s="30"/>
      <c r="H8" s="7">
        <f t="shared" si="2"/>
        <v>6</v>
      </c>
      <c r="I8" s="10"/>
    </row>
    <row r="9" spans="1:9" ht="12.75">
      <c r="A9" s="7">
        <f t="shared" si="1"/>
        <v>7</v>
      </c>
      <c r="B9" s="37" t="s">
        <v>83</v>
      </c>
      <c r="C9" s="34">
        <f t="shared" si="0"/>
        <v>1</v>
      </c>
      <c r="D9" s="30"/>
      <c r="E9" s="30">
        <v>1</v>
      </c>
      <c r="F9" s="30"/>
      <c r="G9" s="30"/>
      <c r="H9" s="7">
        <f t="shared" si="2"/>
        <v>7</v>
      </c>
      <c r="I9" s="10"/>
    </row>
    <row r="10" spans="1:9" ht="12.75">
      <c r="A10" s="7">
        <f t="shared" si="1"/>
        <v>8</v>
      </c>
      <c r="B10" s="37" t="s">
        <v>84</v>
      </c>
      <c r="C10" s="34">
        <f t="shared" si="0"/>
        <v>1</v>
      </c>
      <c r="D10" s="30"/>
      <c r="E10" s="30">
        <v>1</v>
      </c>
      <c r="F10" s="30"/>
      <c r="G10" s="30"/>
      <c r="H10" s="7">
        <f t="shared" si="2"/>
        <v>8</v>
      </c>
      <c r="I10" s="10"/>
    </row>
    <row r="11" spans="1:9" ht="12.75">
      <c r="A11" s="7">
        <f t="shared" si="1"/>
        <v>9</v>
      </c>
      <c r="B11" s="37" t="s">
        <v>715</v>
      </c>
      <c r="C11" s="34">
        <f t="shared" si="0"/>
        <v>1</v>
      </c>
      <c r="D11" s="30">
        <v>1</v>
      </c>
      <c r="E11" s="30"/>
      <c r="F11" s="30"/>
      <c r="G11" s="30"/>
      <c r="H11" s="7">
        <f t="shared" si="2"/>
        <v>9</v>
      </c>
      <c r="I11" s="10"/>
    </row>
    <row r="12" spans="1:9" ht="12.75">
      <c r="A12" s="7">
        <f t="shared" si="1"/>
        <v>10</v>
      </c>
      <c r="B12" s="37" t="s">
        <v>716</v>
      </c>
      <c r="C12" s="34">
        <f t="shared" si="0"/>
        <v>1</v>
      </c>
      <c r="D12" s="30">
        <v>1</v>
      </c>
      <c r="E12" s="30"/>
      <c r="F12" s="30"/>
      <c r="G12" s="30"/>
      <c r="H12" s="7">
        <f t="shared" si="2"/>
        <v>10</v>
      </c>
      <c r="I12" s="10"/>
    </row>
    <row r="13" spans="1:9" ht="12.75">
      <c r="A13" s="7">
        <f t="shared" si="1"/>
        <v>11</v>
      </c>
      <c r="B13" s="37" t="s">
        <v>717</v>
      </c>
      <c r="C13" s="34">
        <f t="shared" si="0"/>
        <v>1</v>
      </c>
      <c r="D13" s="30"/>
      <c r="E13" s="30"/>
      <c r="F13" s="30">
        <v>1</v>
      </c>
      <c r="G13" s="30"/>
      <c r="H13" s="7">
        <f t="shared" si="2"/>
        <v>11</v>
      </c>
      <c r="I13" s="10"/>
    </row>
    <row r="14" spans="1:9" ht="12.75">
      <c r="A14" s="7">
        <f t="shared" si="1"/>
        <v>12</v>
      </c>
      <c r="B14" s="37" t="s">
        <v>718</v>
      </c>
      <c r="C14" s="34">
        <f t="shared" si="0"/>
        <v>0</v>
      </c>
      <c r="D14" s="30"/>
      <c r="E14" s="30"/>
      <c r="F14" s="30"/>
      <c r="G14" s="30"/>
      <c r="H14" s="7">
        <f t="shared" si="2"/>
        <v>12</v>
      </c>
      <c r="I14" s="10"/>
    </row>
    <row r="15" spans="1:9" ht="12.75">
      <c r="A15" s="7">
        <f t="shared" si="1"/>
        <v>13</v>
      </c>
      <c r="B15" s="37" t="s">
        <v>157</v>
      </c>
      <c r="C15" s="34">
        <f t="shared" si="0"/>
        <v>0</v>
      </c>
      <c r="D15" s="30"/>
      <c r="E15" s="30"/>
      <c r="F15" s="30"/>
      <c r="G15" s="30"/>
      <c r="H15" s="7">
        <f t="shared" si="2"/>
        <v>13</v>
      </c>
      <c r="I15" s="10"/>
    </row>
    <row r="16" spans="1:9" ht="12.75">
      <c r="A16" s="7">
        <f t="shared" si="1"/>
        <v>14</v>
      </c>
      <c r="B16" s="37" t="s">
        <v>370</v>
      </c>
      <c r="C16" s="34">
        <f t="shared" si="0"/>
        <v>1</v>
      </c>
      <c r="D16" s="30"/>
      <c r="E16" s="30"/>
      <c r="F16" s="30">
        <v>1</v>
      </c>
      <c r="G16" s="30"/>
      <c r="H16" s="7">
        <f t="shared" si="2"/>
        <v>14</v>
      </c>
      <c r="I16" s="10"/>
    </row>
    <row r="17" spans="1:9" ht="12.75">
      <c r="A17" s="7">
        <f t="shared" si="1"/>
        <v>15</v>
      </c>
      <c r="B17" s="37" t="s">
        <v>85</v>
      </c>
      <c r="C17" s="34">
        <f t="shared" si="0"/>
        <v>2</v>
      </c>
      <c r="D17" s="30">
        <v>2</v>
      </c>
      <c r="E17" s="30"/>
      <c r="F17" s="30"/>
      <c r="G17" s="30"/>
      <c r="H17" s="7">
        <f t="shared" si="2"/>
        <v>15</v>
      </c>
      <c r="I17" s="10"/>
    </row>
    <row r="18" spans="1:9" ht="12.75">
      <c r="A18" s="7">
        <f t="shared" si="1"/>
        <v>16</v>
      </c>
      <c r="B18" s="37" t="s">
        <v>719</v>
      </c>
      <c r="C18" s="34">
        <f t="shared" si="0"/>
        <v>2</v>
      </c>
      <c r="D18" s="30"/>
      <c r="E18" s="30"/>
      <c r="F18" s="30">
        <v>1</v>
      </c>
      <c r="G18" s="30">
        <v>1</v>
      </c>
      <c r="H18" s="7">
        <f t="shared" si="2"/>
        <v>16</v>
      </c>
      <c r="I18" s="10"/>
    </row>
    <row r="19" spans="1:9" ht="12.75">
      <c r="A19" s="7">
        <f t="shared" si="1"/>
        <v>17</v>
      </c>
      <c r="B19" s="37" t="s">
        <v>371</v>
      </c>
      <c r="C19" s="34">
        <f t="shared" si="0"/>
        <v>0</v>
      </c>
      <c r="D19" s="30"/>
      <c r="E19" s="30"/>
      <c r="F19" s="30"/>
      <c r="G19" s="30"/>
      <c r="H19" s="7">
        <f t="shared" si="2"/>
        <v>17</v>
      </c>
      <c r="I19" s="10"/>
    </row>
    <row r="20" spans="1:9" ht="12.75">
      <c r="A20" s="7">
        <f t="shared" si="1"/>
        <v>18</v>
      </c>
      <c r="B20" s="37" t="s">
        <v>372</v>
      </c>
      <c r="C20" s="34">
        <f t="shared" si="0"/>
        <v>0</v>
      </c>
      <c r="D20" s="30"/>
      <c r="E20" s="30"/>
      <c r="F20" s="30"/>
      <c r="G20" s="30"/>
      <c r="H20" s="7">
        <f t="shared" si="2"/>
        <v>18</v>
      </c>
      <c r="I20" s="10"/>
    </row>
    <row r="21" spans="1:9" ht="12.75">
      <c r="A21" s="7">
        <f t="shared" si="1"/>
        <v>19</v>
      </c>
      <c r="B21" s="37" t="s">
        <v>86</v>
      </c>
      <c r="C21" s="34">
        <f t="shared" si="0"/>
        <v>0</v>
      </c>
      <c r="D21" s="30"/>
      <c r="E21" s="30"/>
      <c r="F21" s="30"/>
      <c r="G21" s="30"/>
      <c r="H21" s="7">
        <f t="shared" si="2"/>
        <v>19</v>
      </c>
      <c r="I21" s="10"/>
    </row>
    <row r="22" spans="1:9" ht="12.75">
      <c r="A22" s="7">
        <f t="shared" si="1"/>
        <v>20</v>
      </c>
      <c r="B22" s="37" t="s">
        <v>373</v>
      </c>
      <c r="C22" s="34">
        <f t="shared" si="0"/>
        <v>3</v>
      </c>
      <c r="D22" s="30">
        <v>1</v>
      </c>
      <c r="E22" s="30">
        <v>1</v>
      </c>
      <c r="F22" s="30"/>
      <c r="G22" s="30">
        <v>1</v>
      </c>
      <c r="H22" s="7">
        <f t="shared" si="2"/>
        <v>20</v>
      </c>
      <c r="I22" s="10"/>
    </row>
    <row r="23" spans="1:9" ht="12.75">
      <c r="A23" s="7">
        <f t="shared" si="1"/>
        <v>21</v>
      </c>
      <c r="B23" s="37" t="s">
        <v>158</v>
      </c>
      <c r="C23" s="34">
        <f t="shared" si="0"/>
        <v>0</v>
      </c>
      <c r="D23" s="30"/>
      <c r="E23" s="30"/>
      <c r="F23" s="30"/>
      <c r="G23" s="30"/>
      <c r="H23" s="7">
        <f t="shared" si="2"/>
        <v>21</v>
      </c>
      <c r="I23" s="10"/>
    </row>
    <row r="24" spans="1:9" ht="12.75">
      <c r="A24" s="7">
        <f t="shared" si="1"/>
        <v>22</v>
      </c>
      <c r="B24" s="37" t="s">
        <v>87</v>
      </c>
      <c r="C24" s="34">
        <f t="shared" si="0"/>
        <v>1</v>
      </c>
      <c r="D24" s="30"/>
      <c r="E24" s="30">
        <v>1</v>
      </c>
      <c r="F24" s="30"/>
      <c r="G24" s="30"/>
      <c r="H24" s="7">
        <f t="shared" si="2"/>
        <v>22</v>
      </c>
      <c r="I24" s="10"/>
    </row>
    <row r="25" spans="1:9" ht="12.75">
      <c r="A25" s="7">
        <f t="shared" si="1"/>
        <v>23</v>
      </c>
      <c r="B25" s="37" t="s">
        <v>88</v>
      </c>
      <c r="C25" s="34">
        <f t="shared" si="0"/>
        <v>1</v>
      </c>
      <c r="D25" s="30"/>
      <c r="E25" s="30"/>
      <c r="F25" s="30"/>
      <c r="G25" s="30">
        <v>1</v>
      </c>
      <c r="H25" s="7">
        <f t="shared" si="2"/>
        <v>23</v>
      </c>
      <c r="I25" s="10"/>
    </row>
    <row r="26" spans="1:9" ht="12.75">
      <c r="A26" s="7">
        <f t="shared" si="1"/>
        <v>24</v>
      </c>
      <c r="B26" s="37" t="s">
        <v>89</v>
      </c>
      <c r="C26" s="34">
        <f t="shared" si="0"/>
        <v>2</v>
      </c>
      <c r="D26" s="30">
        <v>1</v>
      </c>
      <c r="E26" s="30">
        <v>1</v>
      </c>
      <c r="F26" s="30"/>
      <c r="G26" s="30"/>
      <c r="H26" s="7">
        <f t="shared" si="2"/>
        <v>24</v>
      </c>
      <c r="I26" s="10"/>
    </row>
    <row r="27" spans="1:9" ht="12.75">
      <c r="A27" s="7">
        <f t="shared" si="1"/>
        <v>25</v>
      </c>
      <c r="B27" s="37" t="s">
        <v>720</v>
      </c>
      <c r="C27" s="34">
        <f t="shared" si="0"/>
        <v>0</v>
      </c>
      <c r="D27" s="30"/>
      <c r="E27" s="30"/>
      <c r="F27" s="30"/>
      <c r="G27" s="30"/>
      <c r="H27" s="7">
        <f t="shared" si="2"/>
        <v>25</v>
      </c>
      <c r="I27" s="10"/>
    </row>
    <row r="28" spans="1:9" ht="12.75">
      <c r="A28" s="7">
        <f t="shared" si="1"/>
        <v>26</v>
      </c>
      <c r="B28" s="37" t="s">
        <v>721</v>
      </c>
      <c r="C28" s="34">
        <f t="shared" si="0"/>
        <v>2</v>
      </c>
      <c r="D28" s="30">
        <v>1</v>
      </c>
      <c r="E28" s="30"/>
      <c r="F28" s="30"/>
      <c r="G28" s="30">
        <v>1</v>
      </c>
      <c r="H28" s="7">
        <f t="shared" si="2"/>
        <v>26</v>
      </c>
      <c r="I28" s="10"/>
    </row>
    <row r="29" spans="1:9" ht="12.75">
      <c r="A29" s="7">
        <f t="shared" si="1"/>
        <v>27</v>
      </c>
      <c r="B29" s="37" t="s">
        <v>90</v>
      </c>
      <c r="C29" s="34">
        <f t="shared" si="0"/>
        <v>0</v>
      </c>
      <c r="D29" s="30"/>
      <c r="E29" s="30"/>
      <c r="F29" s="30"/>
      <c r="G29" s="30"/>
      <c r="H29" s="7">
        <f t="shared" si="2"/>
        <v>27</v>
      </c>
      <c r="I29" s="10"/>
    </row>
    <row r="30" spans="1:9" ht="12.75">
      <c r="A30" s="7">
        <f t="shared" si="1"/>
        <v>28</v>
      </c>
      <c r="B30" s="37" t="s">
        <v>374</v>
      </c>
      <c r="C30" s="34">
        <f t="shared" si="0"/>
        <v>0</v>
      </c>
      <c r="D30" s="30"/>
      <c r="E30" s="30"/>
      <c r="F30" s="30"/>
      <c r="G30" s="30"/>
      <c r="H30" s="7">
        <f t="shared" si="2"/>
        <v>28</v>
      </c>
      <c r="I30" s="10"/>
    </row>
    <row r="31" spans="1:9" ht="12.75">
      <c r="A31" s="7">
        <f t="shared" si="1"/>
        <v>29</v>
      </c>
      <c r="B31" s="37" t="s">
        <v>722</v>
      </c>
      <c r="C31" s="34">
        <f t="shared" si="0"/>
        <v>0</v>
      </c>
      <c r="D31" s="30"/>
      <c r="E31" s="30"/>
      <c r="F31" s="30"/>
      <c r="G31" s="30"/>
      <c r="H31" s="7">
        <f t="shared" si="2"/>
        <v>29</v>
      </c>
      <c r="I31" s="10"/>
    </row>
    <row r="32" spans="1:9" ht="12.75">
      <c r="A32" s="7">
        <f t="shared" si="1"/>
        <v>30</v>
      </c>
      <c r="B32" s="37" t="s">
        <v>159</v>
      </c>
      <c r="C32" s="34">
        <f t="shared" si="0"/>
        <v>0</v>
      </c>
      <c r="D32" s="30"/>
      <c r="E32" s="30"/>
      <c r="F32" s="30"/>
      <c r="G32" s="30"/>
      <c r="H32" s="7">
        <f t="shared" si="2"/>
        <v>30</v>
      </c>
      <c r="I32" s="10"/>
    </row>
    <row r="33" spans="1:9" ht="12.75">
      <c r="A33" s="7">
        <f t="shared" si="1"/>
        <v>31</v>
      </c>
      <c r="B33" s="37" t="s">
        <v>91</v>
      </c>
      <c r="C33" s="34">
        <f t="shared" si="0"/>
        <v>0</v>
      </c>
      <c r="D33" s="30"/>
      <c r="E33" s="30"/>
      <c r="F33" s="30"/>
      <c r="G33" s="30"/>
      <c r="H33" s="7">
        <f t="shared" si="2"/>
        <v>31</v>
      </c>
      <c r="I33" s="10"/>
    </row>
    <row r="34" spans="1:9" ht="12.75">
      <c r="A34" s="7">
        <f t="shared" si="1"/>
        <v>32</v>
      </c>
      <c r="B34" s="37" t="s">
        <v>160</v>
      </c>
      <c r="C34" s="34">
        <f t="shared" si="0"/>
        <v>0</v>
      </c>
      <c r="D34" s="30"/>
      <c r="E34" s="30"/>
      <c r="F34" s="30"/>
      <c r="G34" s="30"/>
      <c r="H34" s="7">
        <f t="shared" si="2"/>
        <v>32</v>
      </c>
      <c r="I34" s="10"/>
    </row>
    <row r="35" spans="1:9" ht="12.75">
      <c r="A35" s="7">
        <f t="shared" si="1"/>
        <v>33</v>
      </c>
      <c r="B35" s="37" t="s">
        <v>723</v>
      </c>
      <c r="C35" s="34">
        <f t="shared" si="0"/>
        <v>0</v>
      </c>
      <c r="D35" s="30"/>
      <c r="E35" s="30"/>
      <c r="F35" s="30"/>
      <c r="G35" s="30"/>
      <c r="H35" s="7">
        <f t="shared" si="2"/>
        <v>33</v>
      </c>
      <c r="I35" s="10"/>
    </row>
    <row r="36" spans="1:9" ht="12.75">
      <c r="A36" s="7">
        <f t="shared" si="1"/>
        <v>34</v>
      </c>
      <c r="B36" s="37" t="s">
        <v>92</v>
      </c>
      <c r="C36" s="34">
        <f t="shared" si="0"/>
        <v>0</v>
      </c>
      <c r="D36" s="30"/>
      <c r="E36" s="30"/>
      <c r="F36" s="30"/>
      <c r="G36" s="30"/>
      <c r="H36" s="7">
        <f t="shared" si="2"/>
        <v>34</v>
      </c>
      <c r="I36" s="10"/>
    </row>
    <row r="37" spans="1:9" ht="12.75">
      <c r="A37" s="7">
        <f t="shared" si="1"/>
        <v>35</v>
      </c>
      <c r="B37" s="37" t="s">
        <v>375</v>
      </c>
      <c r="C37" s="34">
        <f t="shared" si="0"/>
        <v>0</v>
      </c>
      <c r="D37" s="30"/>
      <c r="E37" s="30"/>
      <c r="F37" s="30"/>
      <c r="G37" s="30"/>
      <c r="H37" s="7">
        <f t="shared" si="2"/>
        <v>35</v>
      </c>
      <c r="I37" s="10"/>
    </row>
    <row r="38" spans="1:9" ht="12.75">
      <c r="A38" s="7">
        <f t="shared" si="1"/>
        <v>36</v>
      </c>
      <c r="B38" s="37" t="s">
        <v>724</v>
      </c>
      <c r="C38" s="34">
        <f t="shared" si="0"/>
        <v>0</v>
      </c>
      <c r="D38" s="30"/>
      <c r="E38" s="30"/>
      <c r="F38" s="30"/>
      <c r="G38" s="30"/>
      <c r="H38" s="7">
        <f t="shared" si="2"/>
        <v>36</v>
      </c>
      <c r="I38" s="10"/>
    </row>
    <row r="39" spans="1:9" ht="12.75">
      <c r="A39" s="7">
        <f t="shared" si="1"/>
        <v>37</v>
      </c>
      <c r="B39" s="37" t="s">
        <v>142</v>
      </c>
      <c r="C39" s="34">
        <f t="shared" si="0"/>
        <v>0</v>
      </c>
      <c r="D39" s="30"/>
      <c r="E39" s="30"/>
      <c r="F39" s="30"/>
      <c r="G39" s="30"/>
      <c r="H39" s="7">
        <f t="shared" si="2"/>
        <v>37</v>
      </c>
      <c r="I39" s="10"/>
    </row>
    <row r="40" spans="1:9" ht="12.75">
      <c r="A40" s="7">
        <f t="shared" si="1"/>
        <v>38</v>
      </c>
      <c r="B40" s="37" t="s">
        <v>161</v>
      </c>
      <c r="C40" s="34">
        <f t="shared" si="0"/>
        <v>0</v>
      </c>
      <c r="D40" s="30"/>
      <c r="E40" s="30"/>
      <c r="F40" s="30"/>
      <c r="G40" s="30"/>
      <c r="H40" s="7">
        <f t="shared" si="2"/>
        <v>38</v>
      </c>
      <c r="I40" s="10"/>
    </row>
    <row r="41" spans="1:9" ht="12.75">
      <c r="A41" s="7">
        <f t="shared" si="1"/>
        <v>39</v>
      </c>
      <c r="B41" s="37" t="s">
        <v>376</v>
      </c>
      <c r="C41" s="34">
        <f t="shared" si="0"/>
        <v>1</v>
      </c>
      <c r="D41" s="30">
        <v>1</v>
      </c>
      <c r="E41" s="30"/>
      <c r="F41" s="30"/>
      <c r="G41" s="30"/>
      <c r="H41" s="7">
        <f t="shared" si="2"/>
        <v>39</v>
      </c>
      <c r="I41" s="10"/>
    </row>
    <row r="42" spans="1:9" ht="12.75">
      <c r="A42" s="7">
        <f t="shared" si="1"/>
        <v>40</v>
      </c>
      <c r="B42" s="37" t="s">
        <v>725</v>
      </c>
      <c r="C42" s="34">
        <f t="shared" si="0"/>
        <v>0</v>
      </c>
      <c r="D42" s="30"/>
      <c r="E42" s="30"/>
      <c r="F42" s="30"/>
      <c r="G42" s="30"/>
      <c r="H42" s="7">
        <f t="shared" si="2"/>
        <v>40</v>
      </c>
      <c r="I42" s="10"/>
    </row>
    <row r="43" spans="1:9" ht="12.75">
      <c r="A43" s="7">
        <f t="shared" si="1"/>
        <v>41</v>
      </c>
      <c r="B43" s="37" t="s">
        <v>162</v>
      </c>
      <c r="C43" s="34">
        <f t="shared" si="0"/>
        <v>0</v>
      </c>
      <c r="D43" s="30"/>
      <c r="E43" s="30"/>
      <c r="F43" s="30"/>
      <c r="G43" s="30"/>
      <c r="H43" s="7">
        <f t="shared" si="2"/>
        <v>41</v>
      </c>
      <c r="I43" s="10"/>
    </row>
    <row r="44" spans="1:9" ht="12.75">
      <c r="A44" s="7">
        <f t="shared" si="1"/>
        <v>42</v>
      </c>
      <c r="B44" s="37" t="s">
        <v>377</v>
      </c>
      <c r="C44" s="34">
        <f t="shared" si="0"/>
        <v>1</v>
      </c>
      <c r="D44" s="30"/>
      <c r="E44" s="30"/>
      <c r="F44" s="30"/>
      <c r="G44" s="30">
        <v>1</v>
      </c>
      <c r="H44" s="7">
        <f t="shared" si="2"/>
        <v>42</v>
      </c>
      <c r="I44" s="10"/>
    </row>
    <row r="45" spans="1:9" ht="12.75">
      <c r="A45" s="7">
        <f t="shared" si="1"/>
        <v>43</v>
      </c>
      <c r="B45" s="37" t="s">
        <v>93</v>
      </c>
      <c r="C45" s="34">
        <f t="shared" si="0"/>
        <v>0</v>
      </c>
      <c r="D45" s="30"/>
      <c r="E45" s="30"/>
      <c r="F45" s="30"/>
      <c r="G45" s="30"/>
      <c r="H45" s="7">
        <f t="shared" si="2"/>
        <v>43</v>
      </c>
      <c r="I45" s="10"/>
    </row>
    <row r="46" spans="1:9" ht="12.75">
      <c r="A46" s="7">
        <f t="shared" si="1"/>
        <v>44</v>
      </c>
      <c r="B46" s="37" t="s">
        <v>726</v>
      </c>
      <c r="C46" s="34">
        <f t="shared" si="0"/>
        <v>0</v>
      </c>
      <c r="D46" s="30"/>
      <c r="E46" s="30"/>
      <c r="F46" s="30"/>
      <c r="G46" s="30"/>
      <c r="H46" s="7">
        <f t="shared" si="2"/>
        <v>44</v>
      </c>
      <c r="I46" s="10"/>
    </row>
    <row r="47" spans="1:9" ht="12.75">
      <c r="A47" s="7">
        <f t="shared" si="1"/>
        <v>45</v>
      </c>
      <c r="B47" s="37" t="s">
        <v>163</v>
      </c>
      <c r="C47" s="34">
        <f t="shared" si="0"/>
        <v>0</v>
      </c>
      <c r="D47" s="30"/>
      <c r="E47" s="30"/>
      <c r="F47" s="30"/>
      <c r="G47" s="30"/>
      <c r="H47" s="7">
        <f t="shared" si="2"/>
        <v>45</v>
      </c>
      <c r="I47" s="10"/>
    </row>
    <row r="48" spans="1:9" ht="12.75">
      <c r="A48" s="7">
        <f t="shared" si="1"/>
        <v>46</v>
      </c>
      <c r="B48" s="37" t="s">
        <v>94</v>
      </c>
      <c r="C48" s="34">
        <f t="shared" si="0"/>
        <v>1</v>
      </c>
      <c r="D48" s="30">
        <v>1</v>
      </c>
      <c r="E48" s="30"/>
      <c r="F48" s="30"/>
      <c r="G48" s="30"/>
      <c r="H48" s="7">
        <f t="shared" si="2"/>
        <v>46</v>
      </c>
      <c r="I48" s="10"/>
    </row>
    <row r="49" spans="1:9" ht="12.75">
      <c r="A49" s="7">
        <f t="shared" si="1"/>
        <v>47</v>
      </c>
      <c r="B49" s="37" t="s">
        <v>378</v>
      </c>
      <c r="C49" s="34">
        <f t="shared" si="0"/>
        <v>1</v>
      </c>
      <c r="D49" s="30"/>
      <c r="E49" s="30"/>
      <c r="F49" s="30">
        <v>1</v>
      </c>
      <c r="G49" s="30"/>
      <c r="H49" s="7">
        <f t="shared" si="2"/>
        <v>47</v>
      </c>
      <c r="I49" s="10"/>
    </row>
    <row r="50" spans="1:9" ht="12.75">
      <c r="A50" s="7">
        <f t="shared" si="1"/>
        <v>48</v>
      </c>
      <c r="B50" s="37" t="s">
        <v>164</v>
      </c>
      <c r="C50" s="34">
        <f t="shared" si="0"/>
        <v>0</v>
      </c>
      <c r="D50" s="30"/>
      <c r="E50" s="30"/>
      <c r="F50" s="30"/>
      <c r="G50" s="30"/>
      <c r="H50" s="7">
        <f t="shared" si="2"/>
        <v>48</v>
      </c>
      <c r="I50" s="10"/>
    </row>
    <row r="51" spans="1:9" ht="12.75">
      <c r="A51" s="7">
        <f t="shared" si="1"/>
        <v>49</v>
      </c>
      <c r="B51" s="37" t="s">
        <v>95</v>
      </c>
      <c r="C51" s="34">
        <f t="shared" si="0"/>
        <v>0</v>
      </c>
      <c r="D51" s="30"/>
      <c r="E51" s="30"/>
      <c r="F51" s="30"/>
      <c r="G51" s="30"/>
      <c r="H51" s="7">
        <f t="shared" si="2"/>
        <v>49</v>
      </c>
      <c r="I51" s="10"/>
    </row>
    <row r="52" spans="1:9" ht="12.75">
      <c r="A52" s="7">
        <f t="shared" si="1"/>
        <v>50</v>
      </c>
      <c r="B52" s="37" t="s">
        <v>379</v>
      </c>
      <c r="C52" s="34">
        <f t="shared" si="0"/>
        <v>0</v>
      </c>
      <c r="D52" s="30"/>
      <c r="E52" s="30"/>
      <c r="F52" s="30"/>
      <c r="G52" s="30"/>
      <c r="H52" s="7">
        <f t="shared" si="2"/>
        <v>50</v>
      </c>
      <c r="I52" s="10"/>
    </row>
    <row r="53" spans="1:9" ht="12.75">
      <c r="A53" s="7">
        <f t="shared" si="1"/>
        <v>51</v>
      </c>
      <c r="B53" s="37" t="s">
        <v>96</v>
      </c>
      <c r="C53" s="34">
        <f t="shared" si="0"/>
        <v>0</v>
      </c>
      <c r="D53" s="30"/>
      <c r="E53" s="30"/>
      <c r="F53" s="30"/>
      <c r="G53" s="30"/>
      <c r="H53" s="7">
        <f t="shared" si="2"/>
        <v>51</v>
      </c>
      <c r="I53" s="10"/>
    </row>
    <row r="54" spans="1:9" ht="12.75">
      <c r="A54" s="7">
        <f t="shared" si="1"/>
        <v>52</v>
      </c>
      <c r="B54" s="37" t="s">
        <v>380</v>
      </c>
      <c r="C54" s="34">
        <f t="shared" si="0"/>
        <v>0</v>
      </c>
      <c r="D54" s="30"/>
      <c r="E54" s="30"/>
      <c r="F54" s="30"/>
      <c r="G54" s="30"/>
      <c r="H54" s="7">
        <f t="shared" si="2"/>
        <v>52</v>
      </c>
      <c r="I54" s="10"/>
    </row>
    <row r="55" spans="1:9" ht="12.75">
      <c r="A55" s="7">
        <f t="shared" si="1"/>
        <v>53</v>
      </c>
      <c r="B55" s="37" t="s">
        <v>727</v>
      </c>
      <c r="C55" s="34">
        <f t="shared" si="0"/>
        <v>2</v>
      </c>
      <c r="D55" s="30">
        <v>1</v>
      </c>
      <c r="E55" s="30">
        <v>1</v>
      </c>
      <c r="F55" s="30"/>
      <c r="G55" s="30"/>
      <c r="H55" s="7">
        <f t="shared" si="2"/>
        <v>53</v>
      </c>
      <c r="I55" s="10"/>
    </row>
    <row r="56" spans="1:9" ht="12.75">
      <c r="A56" s="7">
        <f t="shared" si="1"/>
        <v>54</v>
      </c>
      <c r="B56" s="37" t="s">
        <v>728</v>
      </c>
      <c r="C56" s="34">
        <f t="shared" si="0"/>
        <v>1</v>
      </c>
      <c r="D56" s="30">
        <v>1</v>
      </c>
      <c r="E56" s="30"/>
      <c r="F56" s="30"/>
      <c r="G56" s="30"/>
      <c r="H56" s="7">
        <f t="shared" si="2"/>
        <v>54</v>
      </c>
      <c r="I56" s="10"/>
    </row>
    <row r="57" spans="1:9" ht="12.75">
      <c r="A57" s="7">
        <f t="shared" si="1"/>
        <v>55</v>
      </c>
      <c r="B57" s="37" t="s">
        <v>381</v>
      </c>
      <c r="C57" s="34">
        <f t="shared" si="0"/>
        <v>0</v>
      </c>
      <c r="D57" s="30"/>
      <c r="E57" s="30"/>
      <c r="F57" s="30"/>
      <c r="G57" s="30"/>
      <c r="H57" s="7">
        <f t="shared" si="2"/>
        <v>55</v>
      </c>
      <c r="I57" s="10"/>
    </row>
    <row r="58" spans="1:9" ht="12.75">
      <c r="A58" s="7">
        <f t="shared" si="1"/>
        <v>56</v>
      </c>
      <c r="B58" s="37" t="s">
        <v>382</v>
      </c>
      <c r="C58" s="34">
        <f t="shared" si="0"/>
        <v>0</v>
      </c>
      <c r="D58" s="30"/>
      <c r="E58" s="30"/>
      <c r="F58" s="30"/>
      <c r="G58" s="30"/>
      <c r="H58" s="7">
        <f t="shared" si="2"/>
        <v>56</v>
      </c>
      <c r="I58" s="10"/>
    </row>
    <row r="59" spans="1:9" ht="12.75">
      <c r="A59" s="7">
        <f t="shared" si="1"/>
        <v>57</v>
      </c>
      <c r="B59" s="37" t="s">
        <v>97</v>
      </c>
      <c r="C59" s="34">
        <f t="shared" si="0"/>
        <v>1</v>
      </c>
      <c r="D59" s="30">
        <v>1</v>
      </c>
      <c r="E59" s="30"/>
      <c r="F59" s="30"/>
      <c r="G59" s="30"/>
      <c r="H59" s="7">
        <f t="shared" si="2"/>
        <v>57</v>
      </c>
      <c r="I59" s="10"/>
    </row>
    <row r="60" spans="1:9" ht="12.75">
      <c r="A60" s="7">
        <f t="shared" si="1"/>
        <v>58</v>
      </c>
      <c r="B60" s="37" t="s">
        <v>383</v>
      </c>
      <c r="C60" s="34">
        <f t="shared" si="0"/>
        <v>0</v>
      </c>
      <c r="D60" s="30"/>
      <c r="E60" s="30"/>
      <c r="F60" s="30"/>
      <c r="G60" s="30"/>
      <c r="H60" s="7">
        <f t="shared" si="2"/>
        <v>58</v>
      </c>
      <c r="I60" s="10"/>
    </row>
    <row r="61" spans="1:9" ht="12.75">
      <c r="A61" s="7">
        <f t="shared" si="1"/>
        <v>59</v>
      </c>
      <c r="B61" s="37" t="s">
        <v>729</v>
      </c>
      <c r="C61" s="34">
        <f t="shared" si="0"/>
        <v>0</v>
      </c>
      <c r="D61" s="30"/>
      <c r="E61" s="30"/>
      <c r="F61" s="30"/>
      <c r="G61" s="30"/>
      <c r="H61" s="7">
        <f t="shared" si="2"/>
        <v>59</v>
      </c>
      <c r="I61" s="10"/>
    </row>
    <row r="62" spans="1:9" ht="12.75">
      <c r="A62" s="7">
        <f t="shared" si="1"/>
        <v>60</v>
      </c>
      <c r="B62" s="37" t="s">
        <v>165</v>
      </c>
      <c r="C62" s="34">
        <f t="shared" si="0"/>
        <v>1</v>
      </c>
      <c r="D62" s="30"/>
      <c r="E62" s="30"/>
      <c r="F62" s="30"/>
      <c r="G62" s="30">
        <v>1</v>
      </c>
      <c r="H62" s="7">
        <f t="shared" si="2"/>
        <v>60</v>
      </c>
      <c r="I62" s="10"/>
    </row>
    <row r="63" spans="1:9" ht="12.75">
      <c r="A63" s="7">
        <f t="shared" si="1"/>
        <v>61</v>
      </c>
      <c r="B63" s="37" t="s">
        <v>730</v>
      </c>
      <c r="C63" s="34">
        <f t="shared" si="0"/>
        <v>0</v>
      </c>
      <c r="D63" s="30"/>
      <c r="E63" s="30"/>
      <c r="F63" s="30"/>
      <c r="G63" s="30"/>
      <c r="H63" s="7">
        <f t="shared" si="2"/>
        <v>61</v>
      </c>
      <c r="I63" s="10"/>
    </row>
    <row r="64" spans="1:9" ht="12.75">
      <c r="A64" s="7">
        <f t="shared" si="1"/>
        <v>62</v>
      </c>
      <c r="B64" s="37" t="s">
        <v>731</v>
      </c>
      <c r="C64" s="34">
        <f t="shared" si="0"/>
        <v>0</v>
      </c>
      <c r="D64" s="30"/>
      <c r="E64" s="30"/>
      <c r="F64" s="30"/>
      <c r="G64" s="30"/>
      <c r="H64" s="7">
        <f t="shared" si="2"/>
        <v>62</v>
      </c>
      <c r="I64" s="10"/>
    </row>
    <row r="65" spans="1:9" ht="12.75">
      <c r="A65" s="7">
        <f t="shared" si="1"/>
        <v>63</v>
      </c>
      <c r="B65" s="37" t="s">
        <v>732</v>
      </c>
      <c r="C65" s="34">
        <f t="shared" si="0"/>
        <v>0</v>
      </c>
      <c r="D65" s="30"/>
      <c r="E65" s="30"/>
      <c r="F65" s="30"/>
      <c r="G65" s="30"/>
      <c r="H65" s="7">
        <f t="shared" si="2"/>
        <v>63</v>
      </c>
      <c r="I65" s="10"/>
    </row>
    <row r="66" spans="1:9" ht="12.75">
      <c r="A66" s="7">
        <f t="shared" si="1"/>
        <v>64</v>
      </c>
      <c r="B66" s="37" t="s">
        <v>733</v>
      </c>
      <c r="C66" s="34">
        <f t="shared" si="0"/>
        <v>2</v>
      </c>
      <c r="D66" s="30"/>
      <c r="E66" s="30"/>
      <c r="F66" s="30">
        <v>1</v>
      </c>
      <c r="G66" s="30">
        <v>1</v>
      </c>
      <c r="H66" s="7">
        <f t="shared" si="2"/>
        <v>64</v>
      </c>
      <c r="I66" s="10"/>
    </row>
    <row r="67" spans="1:9" ht="12.75">
      <c r="A67" s="7">
        <f t="shared" si="1"/>
        <v>65</v>
      </c>
      <c r="B67" s="37" t="s">
        <v>384</v>
      </c>
      <c r="C67" s="34">
        <f aca="true" t="shared" si="3" ref="C67:C130">SUM(D67:H67)-H67</f>
        <v>1</v>
      </c>
      <c r="D67" s="30"/>
      <c r="E67" s="30"/>
      <c r="F67" s="30">
        <v>1</v>
      </c>
      <c r="G67" s="30"/>
      <c r="H67" s="7">
        <f t="shared" si="2"/>
        <v>65</v>
      </c>
      <c r="I67" s="10"/>
    </row>
    <row r="68" spans="1:9" ht="12.75">
      <c r="A68" s="7">
        <f t="shared" si="1"/>
        <v>66</v>
      </c>
      <c r="B68" s="37" t="s">
        <v>734</v>
      </c>
      <c r="C68" s="34">
        <f t="shared" si="3"/>
        <v>1</v>
      </c>
      <c r="D68" s="30"/>
      <c r="E68" s="30"/>
      <c r="F68" s="30">
        <v>1</v>
      </c>
      <c r="G68" s="30"/>
      <c r="H68" s="7">
        <f t="shared" si="2"/>
        <v>66</v>
      </c>
      <c r="I68" s="10"/>
    </row>
    <row r="69" spans="1:9" ht="12.75">
      <c r="A69" s="7">
        <f t="shared" si="1"/>
        <v>67</v>
      </c>
      <c r="B69" s="37" t="s">
        <v>98</v>
      </c>
      <c r="C69" s="34">
        <f t="shared" si="3"/>
        <v>0</v>
      </c>
      <c r="D69" s="30"/>
      <c r="E69" s="30"/>
      <c r="F69" s="30"/>
      <c r="G69" s="30"/>
      <c r="H69" s="7">
        <f aca="true" t="shared" si="4" ref="H69:H132">A69</f>
        <v>67</v>
      </c>
      <c r="I69" s="10"/>
    </row>
    <row r="70" spans="1:9" ht="12.75">
      <c r="A70" s="7">
        <f t="shared" si="1"/>
        <v>68</v>
      </c>
      <c r="B70" s="37" t="s">
        <v>385</v>
      </c>
      <c r="C70" s="34">
        <f t="shared" si="3"/>
        <v>0</v>
      </c>
      <c r="D70" s="30"/>
      <c r="E70" s="30"/>
      <c r="F70" s="30"/>
      <c r="G70" s="30"/>
      <c r="H70" s="7">
        <f t="shared" si="4"/>
        <v>68</v>
      </c>
      <c r="I70" s="10"/>
    </row>
    <row r="71" spans="1:9" ht="12.75">
      <c r="A71" s="7">
        <f t="shared" si="1"/>
        <v>69</v>
      </c>
      <c r="B71" s="37" t="s">
        <v>99</v>
      </c>
      <c r="C71" s="34">
        <f t="shared" si="3"/>
        <v>0</v>
      </c>
      <c r="D71" s="30"/>
      <c r="E71" s="30"/>
      <c r="F71" s="30"/>
      <c r="G71" s="30"/>
      <c r="H71" s="7">
        <f t="shared" si="4"/>
        <v>69</v>
      </c>
      <c r="I71" s="10"/>
    </row>
    <row r="72" spans="1:9" ht="12.75">
      <c r="A72" s="7">
        <f t="shared" si="1"/>
        <v>70</v>
      </c>
      <c r="B72" s="37" t="s">
        <v>386</v>
      </c>
      <c r="C72" s="34">
        <f t="shared" si="3"/>
        <v>0</v>
      </c>
      <c r="D72" s="30"/>
      <c r="E72" s="30"/>
      <c r="F72" s="30"/>
      <c r="G72" s="30"/>
      <c r="H72" s="7">
        <f t="shared" si="4"/>
        <v>70</v>
      </c>
      <c r="I72" s="10"/>
    </row>
    <row r="73" spans="1:9" ht="12.75">
      <c r="A73" s="7">
        <f t="shared" si="1"/>
        <v>71</v>
      </c>
      <c r="B73" s="37" t="s">
        <v>735</v>
      </c>
      <c r="C73" s="34">
        <f t="shared" si="3"/>
        <v>0</v>
      </c>
      <c r="D73" s="30"/>
      <c r="E73" s="30"/>
      <c r="F73" s="30"/>
      <c r="G73" s="30"/>
      <c r="H73" s="7">
        <f t="shared" si="4"/>
        <v>71</v>
      </c>
      <c r="I73" s="10"/>
    </row>
    <row r="74" spans="1:9" ht="12.75">
      <c r="A74" s="7">
        <f t="shared" si="1"/>
        <v>72</v>
      </c>
      <c r="B74" s="37" t="s">
        <v>736</v>
      </c>
      <c r="C74" s="34">
        <f t="shared" si="3"/>
        <v>0</v>
      </c>
      <c r="D74" s="30"/>
      <c r="E74" s="30"/>
      <c r="F74" s="30"/>
      <c r="G74" s="30"/>
      <c r="H74" s="7">
        <f t="shared" si="4"/>
        <v>72</v>
      </c>
      <c r="I74" s="10"/>
    </row>
    <row r="75" spans="1:9" ht="12.75">
      <c r="A75" s="7">
        <f t="shared" si="1"/>
        <v>73</v>
      </c>
      <c r="B75" s="37" t="s">
        <v>737</v>
      </c>
      <c r="C75" s="34">
        <f t="shared" si="3"/>
        <v>0</v>
      </c>
      <c r="D75" s="30"/>
      <c r="E75" s="30"/>
      <c r="F75" s="30"/>
      <c r="G75" s="30"/>
      <c r="H75" s="7">
        <f t="shared" si="4"/>
        <v>73</v>
      </c>
      <c r="I75" s="10"/>
    </row>
    <row r="76" spans="1:9" ht="12.75">
      <c r="A76" s="7">
        <f t="shared" si="1"/>
        <v>74</v>
      </c>
      <c r="B76" s="37" t="s">
        <v>738</v>
      </c>
      <c r="C76" s="34">
        <f t="shared" si="3"/>
        <v>0</v>
      </c>
      <c r="D76" s="30"/>
      <c r="E76" s="30"/>
      <c r="F76" s="30"/>
      <c r="G76" s="30"/>
      <c r="H76" s="7">
        <f t="shared" si="4"/>
        <v>74</v>
      </c>
      <c r="I76" s="10"/>
    </row>
    <row r="77" spans="1:9" ht="12.75">
      <c r="A77" s="7">
        <f t="shared" si="1"/>
        <v>75</v>
      </c>
      <c r="B77" s="37" t="s">
        <v>739</v>
      </c>
      <c r="C77" s="34">
        <f t="shared" si="3"/>
        <v>0</v>
      </c>
      <c r="D77" s="30"/>
      <c r="E77" s="30"/>
      <c r="F77" s="30"/>
      <c r="G77" s="30"/>
      <c r="H77" s="7">
        <f t="shared" si="4"/>
        <v>75</v>
      </c>
      <c r="I77" s="10"/>
    </row>
    <row r="78" spans="1:9" ht="12.75">
      <c r="A78" s="7">
        <f t="shared" si="1"/>
        <v>76</v>
      </c>
      <c r="B78" s="37" t="s">
        <v>387</v>
      </c>
      <c r="C78" s="34">
        <f t="shared" si="3"/>
        <v>0</v>
      </c>
      <c r="D78" s="30"/>
      <c r="E78" s="30"/>
      <c r="F78" s="30"/>
      <c r="G78" s="30"/>
      <c r="H78" s="7">
        <f t="shared" si="4"/>
        <v>76</v>
      </c>
      <c r="I78" s="10"/>
    </row>
    <row r="79" spans="1:9" ht="12.75">
      <c r="A79" s="7">
        <f t="shared" si="1"/>
        <v>77</v>
      </c>
      <c r="B79" s="37" t="s">
        <v>388</v>
      </c>
      <c r="C79" s="34">
        <f t="shared" si="3"/>
        <v>0</v>
      </c>
      <c r="D79" s="30"/>
      <c r="E79" s="30"/>
      <c r="F79" s="30"/>
      <c r="G79" s="30"/>
      <c r="H79" s="7">
        <f t="shared" si="4"/>
        <v>77</v>
      </c>
      <c r="I79" s="10"/>
    </row>
    <row r="80" spans="1:9" ht="12.75">
      <c r="A80" s="7">
        <f t="shared" si="1"/>
        <v>78</v>
      </c>
      <c r="B80" s="37" t="s">
        <v>740</v>
      </c>
      <c r="C80" s="34">
        <f t="shared" si="3"/>
        <v>0</v>
      </c>
      <c r="D80" s="30"/>
      <c r="E80" s="30"/>
      <c r="F80" s="30"/>
      <c r="G80" s="30"/>
      <c r="H80" s="7">
        <f t="shared" si="4"/>
        <v>78</v>
      </c>
      <c r="I80" s="10"/>
    </row>
    <row r="81" spans="1:9" ht="12.75">
      <c r="A81" s="7">
        <f t="shared" si="1"/>
        <v>79</v>
      </c>
      <c r="B81" s="37" t="s">
        <v>389</v>
      </c>
      <c r="C81" s="34">
        <f t="shared" si="3"/>
        <v>0</v>
      </c>
      <c r="D81" s="30"/>
      <c r="E81" s="30"/>
      <c r="F81" s="30"/>
      <c r="G81" s="30"/>
      <c r="H81" s="7">
        <f t="shared" si="4"/>
        <v>79</v>
      </c>
      <c r="I81" s="10"/>
    </row>
    <row r="82" spans="1:9" ht="12.75">
      <c r="A82" s="7">
        <f t="shared" si="1"/>
        <v>80</v>
      </c>
      <c r="B82" s="37" t="s">
        <v>53</v>
      </c>
      <c r="C82" s="34">
        <f t="shared" si="3"/>
        <v>1</v>
      </c>
      <c r="D82" s="30">
        <v>1</v>
      </c>
      <c r="E82" s="30"/>
      <c r="F82" s="30"/>
      <c r="G82" s="30"/>
      <c r="H82" s="7">
        <f t="shared" si="4"/>
        <v>80</v>
      </c>
      <c r="I82" s="10"/>
    </row>
    <row r="83" spans="1:9" ht="12.75">
      <c r="A83" s="7">
        <f t="shared" si="1"/>
        <v>81</v>
      </c>
      <c r="B83" s="37" t="s">
        <v>390</v>
      </c>
      <c r="C83" s="34">
        <f t="shared" si="3"/>
        <v>0</v>
      </c>
      <c r="D83" s="30"/>
      <c r="E83" s="30"/>
      <c r="F83" s="30"/>
      <c r="G83" s="30"/>
      <c r="H83" s="7">
        <f t="shared" si="4"/>
        <v>81</v>
      </c>
      <c r="I83" s="10"/>
    </row>
    <row r="84" spans="1:9" ht="12.75">
      <c r="A84" s="7">
        <f t="shared" si="1"/>
        <v>82</v>
      </c>
      <c r="B84" s="37" t="s">
        <v>741</v>
      </c>
      <c r="C84" s="34">
        <f t="shared" si="3"/>
        <v>0</v>
      </c>
      <c r="D84" s="30"/>
      <c r="E84" s="30"/>
      <c r="F84" s="30"/>
      <c r="G84" s="30"/>
      <c r="H84" s="7">
        <f t="shared" si="4"/>
        <v>82</v>
      </c>
      <c r="I84" s="10"/>
    </row>
    <row r="85" spans="1:9" ht="12.75">
      <c r="A85" s="7">
        <f t="shared" si="1"/>
        <v>83</v>
      </c>
      <c r="B85" s="37" t="s">
        <v>166</v>
      </c>
      <c r="C85" s="34">
        <f t="shared" si="3"/>
        <v>0</v>
      </c>
      <c r="D85" s="30"/>
      <c r="E85" s="30"/>
      <c r="F85" s="30"/>
      <c r="G85" s="30"/>
      <c r="H85" s="7">
        <f t="shared" si="4"/>
        <v>83</v>
      </c>
      <c r="I85" s="10"/>
    </row>
    <row r="86" spans="1:9" ht="12.75">
      <c r="A86" s="7">
        <f t="shared" si="1"/>
        <v>84</v>
      </c>
      <c r="B86" s="37" t="s">
        <v>100</v>
      </c>
      <c r="C86" s="34">
        <f t="shared" si="3"/>
        <v>0</v>
      </c>
      <c r="D86" s="30"/>
      <c r="E86" s="30"/>
      <c r="F86" s="30"/>
      <c r="G86" s="30"/>
      <c r="H86" s="7">
        <f t="shared" si="4"/>
        <v>84</v>
      </c>
      <c r="I86" s="10"/>
    </row>
    <row r="87" spans="1:9" ht="12.75">
      <c r="A87" s="7">
        <f t="shared" si="1"/>
        <v>85</v>
      </c>
      <c r="B87" s="37" t="s">
        <v>742</v>
      </c>
      <c r="C87" s="34">
        <f t="shared" si="3"/>
        <v>3</v>
      </c>
      <c r="D87" s="30"/>
      <c r="E87" s="30"/>
      <c r="F87" s="30">
        <v>3</v>
      </c>
      <c r="G87" s="30"/>
      <c r="H87" s="7">
        <f t="shared" si="4"/>
        <v>85</v>
      </c>
      <c r="I87" s="10"/>
    </row>
    <row r="88" spans="1:9" ht="12.75">
      <c r="A88" s="7">
        <f t="shared" si="1"/>
        <v>86</v>
      </c>
      <c r="B88" s="37" t="s">
        <v>743</v>
      </c>
      <c r="C88" s="34">
        <f t="shared" si="3"/>
        <v>9</v>
      </c>
      <c r="D88" s="30">
        <v>7</v>
      </c>
      <c r="E88" s="30">
        <v>2</v>
      </c>
      <c r="F88" s="30"/>
      <c r="G88" s="30"/>
      <c r="H88" s="7">
        <f t="shared" si="4"/>
        <v>86</v>
      </c>
      <c r="I88" s="10"/>
    </row>
    <row r="89" spans="1:9" ht="12.75">
      <c r="A89" s="7">
        <f t="shared" si="1"/>
        <v>87</v>
      </c>
      <c r="B89" s="37" t="s">
        <v>744</v>
      </c>
      <c r="C89" s="34">
        <f t="shared" si="3"/>
        <v>0</v>
      </c>
      <c r="D89" s="30"/>
      <c r="E89" s="30"/>
      <c r="F89" s="30"/>
      <c r="G89" s="30"/>
      <c r="H89" s="7">
        <f t="shared" si="4"/>
        <v>87</v>
      </c>
      <c r="I89" s="10"/>
    </row>
    <row r="90" spans="1:9" ht="12.75">
      <c r="A90" s="7">
        <f t="shared" si="1"/>
        <v>88</v>
      </c>
      <c r="B90" s="37" t="s">
        <v>391</v>
      </c>
      <c r="C90" s="34">
        <f t="shared" si="3"/>
        <v>0</v>
      </c>
      <c r="D90" s="30"/>
      <c r="E90" s="30"/>
      <c r="F90" s="30"/>
      <c r="G90" s="30"/>
      <c r="H90" s="7">
        <f t="shared" si="4"/>
        <v>88</v>
      </c>
      <c r="I90" s="10"/>
    </row>
    <row r="91" spans="1:9" ht="12.75">
      <c r="A91" s="7">
        <f t="shared" si="1"/>
        <v>89</v>
      </c>
      <c r="B91" s="37" t="s">
        <v>101</v>
      </c>
      <c r="C91" s="34">
        <f t="shared" si="3"/>
        <v>1</v>
      </c>
      <c r="D91" s="30">
        <v>1</v>
      </c>
      <c r="E91" s="30"/>
      <c r="F91" s="30"/>
      <c r="G91" s="30"/>
      <c r="H91" s="7">
        <f t="shared" si="4"/>
        <v>89</v>
      </c>
      <c r="I91" s="10"/>
    </row>
    <row r="92" spans="1:9" ht="12.75">
      <c r="A92" s="7">
        <f t="shared" si="1"/>
        <v>90</v>
      </c>
      <c r="B92" s="37" t="s">
        <v>102</v>
      </c>
      <c r="C92" s="34">
        <f t="shared" si="3"/>
        <v>0</v>
      </c>
      <c r="D92" s="30"/>
      <c r="E92" s="30"/>
      <c r="F92" s="30"/>
      <c r="G92" s="30"/>
      <c r="H92" s="7">
        <f t="shared" si="4"/>
        <v>90</v>
      </c>
      <c r="I92" s="10"/>
    </row>
    <row r="93" spans="1:9" ht="12.75">
      <c r="A93" s="7">
        <f t="shared" si="1"/>
        <v>91</v>
      </c>
      <c r="B93" s="37" t="s">
        <v>745</v>
      </c>
      <c r="C93" s="34">
        <f t="shared" si="3"/>
        <v>0</v>
      </c>
      <c r="D93" s="30"/>
      <c r="E93" s="30"/>
      <c r="F93" s="30"/>
      <c r="G93" s="30"/>
      <c r="H93" s="7">
        <f t="shared" si="4"/>
        <v>91</v>
      </c>
      <c r="I93" s="10"/>
    </row>
    <row r="94" spans="1:9" ht="12.75">
      <c r="A94" s="7">
        <f t="shared" si="1"/>
        <v>92</v>
      </c>
      <c r="B94" s="37" t="s">
        <v>746</v>
      </c>
      <c r="C94" s="34">
        <f t="shared" si="3"/>
        <v>0</v>
      </c>
      <c r="D94" s="30"/>
      <c r="E94" s="30"/>
      <c r="F94" s="30"/>
      <c r="G94" s="30"/>
      <c r="H94" s="7">
        <f t="shared" si="4"/>
        <v>92</v>
      </c>
      <c r="I94" s="10"/>
    </row>
    <row r="95" spans="1:9" ht="12.75">
      <c r="A95" s="7">
        <f t="shared" si="1"/>
        <v>93</v>
      </c>
      <c r="B95" s="37" t="s">
        <v>392</v>
      </c>
      <c r="C95" s="34">
        <f t="shared" si="3"/>
        <v>0</v>
      </c>
      <c r="D95" s="30"/>
      <c r="E95" s="30"/>
      <c r="F95" s="30"/>
      <c r="G95" s="30"/>
      <c r="H95" s="7">
        <f t="shared" si="4"/>
        <v>93</v>
      </c>
      <c r="I95" s="10"/>
    </row>
    <row r="96" spans="1:9" ht="12.75">
      <c r="A96" s="7">
        <f t="shared" si="1"/>
        <v>94</v>
      </c>
      <c r="B96" s="37" t="s">
        <v>747</v>
      </c>
      <c r="C96" s="34">
        <f t="shared" si="3"/>
        <v>0</v>
      </c>
      <c r="D96" s="30"/>
      <c r="E96" s="30"/>
      <c r="F96" s="30"/>
      <c r="G96" s="30"/>
      <c r="H96" s="7">
        <f t="shared" si="4"/>
        <v>94</v>
      </c>
      <c r="I96" s="10"/>
    </row>
    <row r="97" spans="1:9" ht="12.75">
      <c r="A97" s="7">
        <f t="shared" si="1"/>
        <v>95</v>
      </c>
      <c r="B97" s="37" t="s">
        <v>393</v>
      </c>
      <c r="C97" s="34">
        <f t="shared" si="3"/>
        <v>0</v>
      </c>
      <c r="D97" s="30"/>
      <c r="E97" s="30"/>
      <c r="F97" s="30"/>
      <c r="G97" s="30"/>
      <c r="H97" s="7">
        <f t="shared" si="4"/>
        <v>95</v>
      </c>
      <c r="I97" s="10"/>
    </row>
    <row r="98" spans="1:9" ht="12.75">
      <c r="A98" s="7">
        <f t="shared" si="1"/>
        <v>96</v>
      </c>
      <c r="B98" s="37" t="s">
        <v>394</v>
      </c>
      <c r="C98" s="34">
        <f t="shared" si="3"/>
        <v>0</v>
      </c>
      <c r="D98" s="30"/>
      <c r="E98" s="30"/>
      <c r="F98" s="30"/>
      <c r="G98" s="30"/>
      <c r="H98" s="7">
        <f t="shared" si="4"/>
        <v>96</v>
      </c>
      <c r="I98" s="10"/>
    </row>
    <row r="99" spans="1:9" ht="12.75">
      <c r="A99" s="7">
        <f t="shared" si="1"/>
        <v>97</v>
      </c>
      <c r="B99" s="37" t="s">
        <v>395</v>
      </c>
      <c r="C99" s="34">
        <f t="shared" si="3"/>
        <v>0</v>
      </c>
      <c r="D99" s="30"/>
      <c r="E99" s="30"/>
      <c r="F99" s="30"/>
      <c r="G99" s="30"/>
      <c r="H99" s="7">
        <f t="shared" si="4"/>
        <v>97</v>
      </c>
      <c r="I99" s="10"/>
    </row>
    <row r="100" spans="1:9" ht="12.75">
      <c r="A100" s="7">
        <f t="shared" si="1"/>
        <v>98</v>
      </c>
      <c r="B100" s="37" t="s">
        <v>748</v>
      </c>
      <c r="C100" s="34">
        <f t="shared" si="3"/>
        <v>3</v>
      </c>
      <c r="D100" s="30"/>
      <c r="E100" s="30"/>
      <c r="F100" s="30">
        <v>2</v>
      </c>
      <c r="G100" s="30">
        <v>1</v>
      </c>
      <c r="H100" s="7">
        <f t="shared" si="4"/>
        <v>98</v>
      </c>
      <c r="I100" s="10"/>
    </row>
    <row r="101" spans="1:9" ht="12.75">
      <c r="A101" s="7">
        <f t="shared" si="1"/>
        <v>99</v>
      </c>
      <c r="B101" s="37" t="s">
        <v>396</v>
      </c>
      <c r="C101" s="34">
        <f t="shared" si="3"/>
        <v>0</v>
      </c>
      <c r="D101" s="30"/>
      <c r="E101" s="30"/>
      <c r="F101" s="30"/>
      <c r="G101" s="30"/>
      <c r="H101" s="7">
        <f t="shared" si="4"/>
        <v>99</v>
      </c>
      <c r="I101" s="10"/>
    </row>
    <row r="102" spans="1:9" ht="12.75">
      <c r="A102" s="7">
        <f t="shared" si="1"/>
        <v>100</v>
      </c>
      <c r="B102" s="37" t="s">
        <v>103</v>
      </c>
      <c r="C102" s="34">
        <f t="shared" si="3"/>
        <v>2</v>
      </c>
      <c r="D102" s="30">
        <v>1</v>
      </c>
      <c r="E102" s="30"/>
      <c r="F102" s="30">
        <v>1</v>
      </c>
      <c r="G102" s="30"/>
      <c r="H102" s="7">
        <f t="shared" si="4"/>
        <v>100</v>
      </c>
      <c r="I102" s="10"/>
    </row>
    <row r="103" spans="1:9" ht="12.75">
      <c r="A103" s="7">
        <f t="shared" si="1"/>
        <v>101</v>
      </c>
      <c r="B103" s="37" t="s">
        <v>397</v>
      </c>
      <c r="C103" s="34">
        <f t="shared" si="3"/>
        <v>0</v>
      </c>
      <c r="D103" s="30"/>
      <c r="E103" s="30"/>
      <c r="F103" s="30"/>
      <c r="G103" s="30"/>
      <c r="H103" s="7">
        <f t="shared" si="4"/>
        <v>101</v>
      </c>
      <c r="I103" s="10"/>
    </row>
    <row r="104" spans="1:9" ht="12.75">
      <c r="A104" s="7">
        <f t="shared" si="1"/>
        <v>102</v>
      </c>
      <c r="B104" s="37" t="s">
        <v>749</v>
      </c>
      <c r="C104" s="34">
        <f t="shared" si="3"/>
        <v>0</v>
      </c>
      <c r="D104" s="30"/>
      <c r="E104" s="30"/>
      <c r="F104" s="30"/>
      <c r="G104" s="30"/>
      <c r="H104" s="7">
        <f t="shared" si="4"/>
        <v>102</v>
      </c>
      <c r="I104" s="10"/>
    </row>
    <row r="105" spans="1:9" ht="12.75">
      <c r="A105" s="7">
        <f t="shared" si="1"/>
        <v>103</v>
      </c>
      <c r="B105" s="37" t="s">
        <v>104</v>
      </c>
      <c r="C105" s="34">
        <f t="shared" si="3"/>
        <v>1</v>
      </c>
      <c r="D105" s="30"/>
      <c r="E105" s="30"/>
      <c r="F105" s="30"/>
      <c r="G105" s="30">
        <v>1</v>
      </c>
      <c r="H105" s="7">
        <f t="shared" si="4"/>
        <v>103</v>
      </c>
      <c r="I105" s="10"/>
    </row>
    <row r="106" spans="1:9" ht="12.75">
      <c r="A106" s="7">
        <f t="shared" si="1"/>
        <v>104</v>
      </c>
      <c r="B106" s="37" t="s">
        <v>750</v>
      </c>
      <c r="C106" s="34">
        <f t="shared" si="3"/>
        <v>0</v>
      </c>
      <c r="D106" s="30"/>
      <c r="E106" s="30"/>
      <c r="F106" s="30"/>
      <c r="G106" s="30"/>
      <c r="H106" s="7">
        <f t="shared" si="4"/>
        <v>104</v>
      </c>
      <c r="I106" s="10"/>
    </row>
    <row r="107" spans="1:9" ht="12.75">
      <c r="A107" s="7">
        <f t="shared" si="1"/>
        <v>105</v>
      </c>
      <c r="B107" s="37" t="s">
        <v>105</v>
      </c>
      <c r="C107" s="34">
        <f t="shared" si="3"/>
        <v>0</v>
      </c>
      <c r="D107" s="30"/>
      <c r="E107" s="30"/>
      <c r="F107" s="30"/>
      <c r="G107" s="30"/>
      <c r="H107" s="7">
        <f t="shared" si="4"/>
        <v>105</v>
      </c>
      <c r="I107" s="10"/>
    </row>
    <row r="108" spans="1:9" ht="12.75">
      <c r="A108" s="7">
        <f t="shared" si="1"/>
        <v>106</v>
      </c>
      <c r="B108" s="37" t="s">
        <v>751</v>
      </c>
      <c r="C108" s="34">
        <f t="shared" si="3"/>
        <v>0</v>
      </c>
      <c r="D108" s="30"/>
      <c r="E108" s="30"/>
      <c r="F108" s="30"/>
      <c r="G108" s="30"/>
      <c r="H108" s="7">
        <f t="shared" si="4"/>
        <v>106</v>
      </c>
      <c r="I108" s="10"/>
    </row>
    <row r="109" spans="1:9" ht="12.75">
      <c r="A109" s="7">
        <f t="shared" si="1"/>
        <v>107</v>
      </c>
      <c r="B109" s="37" t="s">
        <v>106</v>
      </c>
      <c r="C109" s="34">
        <f t="shared" si="3"/>
        <v>0</v>
      </c>
      <c r="D109" s="30"/>
      <c r="E109" s="30"/>
      <c r="F109" s="30"/>
      <c r="G109" s="30"/>
      <c r="H109" s="7">
        <f t="shared" si="4"/>
        <v>107</v>
      </c>
      <c r="I109" s="10"/>
    </row>
    <row r="110" spans="1:9" ht="12.75">
      <c r="A110" s="7">
        <f t="shared" si="1"/>
        <v>108</v>
      </c>
      <c r="B110" s="37" t="s">
        <v>107</v>
      </c>
      <c r="C110" s="34">
        <f t="shared" si="3"/>
        <v>0</v>
      </c>
      <c r="D110" s="30"/>
      <c r="E110" s="30"/>
      <c r="F110" s="30"/>
      <c r="G110" s="30"/>
      <c r="H110" s="7">
        <f t="shared" si="4"/>
        <v>108</v>
      </c>
      <c r="I110" s="10"/>
    </row>
    <row r="111" spans="1:9" ht="12.75">
      <c r="A111" s="7">
        <f t="shared" si="1"/>
        <v>109</v>
      </c>
      <c r="B111" s="37" t="s">
        <v>752</v>
      </c>
      <c r="C111" s="34">
        <f t="shared" si="3"/>
        <v>0</v>
      </c>
      <c r="D111" s="30"/>
      <c r="E111" s="30"/>
      <c r="F111" s="30"/>
      <c r="G111" s="30"/>
      <c r="H111" s="7">
        <f t="shared" si="4"/>
        <v>109</v>
      </c>
      <c r="I111" s="10"/>
    </row>
    <row r="112" spans="1:9" ht="12.75">
      <c r="A112" s="7">
        <f t="shared" si="1"/>
        <v>110</v>
      </c>
      <c r="B112" s="37" t="s">
        <v>108</v>
      </c>
      <c r="C112" s="34">
        <f t="shared" si="3"/>
        <v>0</v>
      </c>
      <c r="D112" s="30"/>
      <c r="E112" s="30"/>
      <c r="F112" s="30"/>
      <c r="G112" s="30"/>
      <c r="H112" s="7">
        <f t="shared" si="4"/>
        <v>110</v>
      </c>
      <c r="I112" s="10"/>
    </row>
    <row r="113" spans="1:9" ht="12.75">
      <c r="A113" s="7">
        <f t="shared" si="1"/>
        <v>111</v>
      </c>
      <c r="B113" s="37" t="s">
        <v>753</v>
      </c>
      <c r="C113" s="34">
        <f t="shared" si="3"/>
        <v>0</v>
      </c>
      <c r="D113" s="30"/>
      <c r="E113" s="30"/>
      <c r="F113" s="30"/>
      <c r="G113" s="30"/>
      <c r="H113" s="7">
        <f t="shared" si="4"/>
        <v>111</v>
      </c>
      <c r="I113" s="10"/>
    </row>
    <row r="114" spans="1:9" ht="12.75">
      <c r="A114" s="7">
        <f t="shared" si="1"/>
        <v>112</v>
      </c>
      <c r="B114" s="37" t="s">
        <v>398</v>
      </c>
      <c r="C114" s="34">
        <f t="shared" si="3"/>
        <v>0</v>
      </c>
      <c r="D114" s="30"/>
      <c r="E114" s="30"/>
      <c r="F114" s="30"/>
      <c r="G114" s="30"/>
      <c r="H114" s="7">
        <f t="shared" si="4"/>
        <v>112</v>
      </c>
      <c r="I114" s="10"/>
    </row>
    <row r="115" spans="1:9" ht="12.75">
      <c r="A115" s="7">
        <f t="shared" si="1"/>
        <v>113</v>
      </c>
      <c r="B115" s="37" t="s">
        <v>754</v>
      </c>
      <c r="C115" s="34">
        <f t="shared" si="3"/>
        <v>0</v>
      </c>
      <c r="D115" s="30"/>
      <c r="E115" s="30"/>
      <c r="F115" s="30"/>
      <c r="G115" s="30"/>
      <c r="H115" s="7">
        <f t="shared" si="4"/>
        <v>113</v>
      </c>
      <c r="I115" s="10"/>
    </row>
    <row r="116" spans="1:9" ht="12.75">
      <c r="A116" s="7">
        <f t="shared" si="1"/>
        <v>114</v>
      </c>
      <c r="B116" s="37" t="s">
        <v>167</v>
      </c>
      <c r="C116" s="34">
        <f t="shared" si="3"/>
        <v>1</v>
      </c>
      <c r="D116" s="30">
        <v>1</v>
      </c>
      <c r="E116" s="30"/>
      <c r="F116" s="30"/>
      <c r="G116" s="30"/>
      <c r="H116" s="7">
        <f t="shared" si="4"/>
        <v>114</v>
      </c>
      <c r="I116" s="10"/>
    </row>
    <row r="117" spans="1:9" ht="12.75">
      <c r="A117" s="7">
        <f t="shared" si="1"/>
        <v>115</v>
      </c>
      <c r="B117" s="37" t="s">
        <v>755</v>
      </c>
      <c r="C117" s="34">
        <f t="shared" si="3"/>
        <v>0</v>
      </c>
      <c r="D117" s="30"/>
      <c r="E117" s="30"/>
      <c r="F117" s="30"/>
      <c r="G117" s="30"/>
      <c r="H117" s="7">
        <f t="shared" si="4"/>
        <v>115</v>
      </c>
      <c r="I117" s="10"/>
    </row>
    <row r="118" spans="1:9" ht="12.75">
      <c r="A118" s="7">
        <f t="shared" si="1"/>
        <v>116</v>
      </c>
      <c r="B118" s="37" t="s">
        <v>109</v>
      </c>
      <c r="C118" s="34">
        <f t="shared" si="3"/>
        <v>1</v>
      </c>
      <c r="D118" s="30"/>
      <c r="E118" s="30"/>
      <c r="F118" s="30"/>
      <c r="G118" s="30">
        <v>1</v>
      </c>
      <c r="H118" s="7">
        <f t="shared" si="4"/>
        <v>116</v>
      </c>
      <c r="I118" s="10"/>
    </row>
    <row r="119" spans="1:9" ht="12.75">
      <c r="A119" s="7">
        <f t="shared" si="1"/>
        <v>117</v>
      </c>
      <c r="B119" s="37" t="s">
        <v>756</v>
      </c>
      <c r="C119" s="34">
        <f t="shared" si="3"/>
        <v>0</v>
      </c>
      <c r="D119" s="30"/>
      <c r="E119" s="30"/>
      <c r="F119" s="30"/>
      <c r="G119" s="30"/>
      <c r="H119" s="7">
        <f t="shared" si="4"/>
        <v>117</v>
      </c>
      <c r="I119" s="10"/>
    </row>
    <row r="120" spans="1:9" ht="12.75">
      <c r="A120" s="7">
        <f t="shared" si="1"/>
        <v>118</v>
      </c>
      <c r="B120" s="37" t="s">
        <v>143</v>
      </c>
      <c r="C120" s="34">
        <f t="shared" si="3"/>
        <v>0</v>
      </c>
      <c r="D120" s="30"/>
      <c r="E120" s="30"/>
      <c r="F120" s="30"/>
      <c r="G120" s="30"/>
      <c r="H120" s="7">
        <f t="shared" si="4"/>
        <v>118</v>
      </c>
      <c r="I120" s="10"/>
    </row>
    <row r="121" spans="1:9" ht="12.75">
      <c r="A121" s="7">
        <f t="shared" si="1"/>
        <v>119</v>
      </c>
      <c r="B121" s="37" t="s">
        <v>110</v>
      </c>
      <c r="C121" s="34">
        <f t="shared" si="3"/>
        <v>0</v>
      </c>
      <c r="D121" s="30"/>
      <c r="E121" s="30"/>
      <c r="F121" s="30"/>
      <c r="G121" s="30"/>
      <c r="H121" s="7">
        <f t="shared" si="4"/>
        <v>119</v>
      </c>
      <c r="I121" s="10"/>
    </row>
    <row r="122" spans="1:9" ht="12.75">
      <c r="A122" s="7">
        <f t="shared" si="1"/>
        <v>120</v>
      </c>
      <c r="B122" s="37" t="s">
        <v>111</v>
      </c>
      <c r="C122" s="34">
        <f t="shared" si="3"/>
        <v>0</v>
      </c>
      <c r="D122" s="30"/>
      <c r="E122" s="30"/>
      <c r="F122" s="30"/>
      <c r="G122" s="30"/>
      <c r="H122" s="7">
        <f t="shared" si="4"/>
        <v>120</v>
      </c>
      <c r="I122" s="10"/>
    </row>
    <row r="123" spans="1:9" ht="12.75">
      <c r="A123" s="7">
        <f t="shared" si="1"/>
        <v>121</v>
      </c>
      <c r="B123" s="37" t="s">
        <v>757</v>
      </c>
      <c r="C123" s="34">
        <f t="shared" si="3"/>
        <v>0</v>
      </c>
      <c r="D123" s="30"/>
      <c r="E123" s="30"/>
      <c r="F123" s="30"/>
      <c r="G123" s="30"/>
      <c r="H123" s="7">
        <f t="shared" si="4"/>
        <v>121</v>
      </c>
      <c r="I123" s="10"/>
    </row>
    <row r="124" spans="1:9" ht="12.75">
      <c r="A124" s="7">
        <f t="shared" si="1"/>
        <v>122</v>
      </c>
      <c r="B124" s="37" t="s">
        <v>758</v>
      </c>
      <c r="C124" s="34">
        <f t="shared" si="3"/>
        <v>0</v>
      </c>
      <c r="D124" s="30"/>
      <c r="E124" s="30"/>
      <c r="F124" s="30"/>
      <c r="G124" s="30"/>
      <c r="H124" s="7">
        <f t="shared" si="4"/>
        <v>122</v>
      </c>
      <c r="I124" s="10"/>
    </row>
    <row r="125" spans="1:9" ht="12.75">
      <c r="A125" s="7">
        <f t="shared" si="1"/>
        <v>123</v>
      </c>
      <c r="B125" s="37" t="s">
        <v>759</v>
      </c>
      <c r="C125" s="34">
        <f t="shared" si="3"/>
        <v>0</v>
      </c>
      <c r="D125" s="30"/>
      <c r="E125" s="30"/>
      <c r="F125" s="30"/>
      <c r="G125" s="30"/>
      <c r="H125" s="7">
        <f t="shared" si="4"/>
        <v>123</v>
      </c>
      <c r="I125" s="10"/>
    </row>
    <row r="126" spans="1:9" ht="12.75">
      <c r="A126" s="7">
        <f t="shared" si="1"/>
        <v>124</v>
      </c>
      <c r="B126" s="37" t="s">
        <v>760</v>
      </c>
      <c r="C126" s="34">
        <f t="shared" si="3"/>
        <v>0</v>
      </c>
      <c r="D126" s="30"/>
      <c r="E126" s="30"/>
      <c r="F126" s="30"/>
      <c r="G126" s="30"/>
      <c r="H126" s="7">
        <f t="shared" si="4"/>
        <v>124</v>
      </c>
      <c r="I126" s="10"/>
    </row>
    <row r="127" spans="1:9" ht="12.75">
      <c r="A127" s="7">
        <f t="shared" si="1"/>
        <v>125</v>
      </c>
      <c r="B127" s="37" t="s">
        <v>399</v>
      </c>
      <c r="C127" s="34">
        <f t="shared" si="3"/>
        <v>0</v>
      </c>
      <c r="D127" s="30"/>
      <c r="E127" s="30"/>
      <c r="F127" s="30"/>
      <c r="G127" s="30"/>
      <c r="H127" s="7">
        <f t="shared" si="4"/>
        <v>125</v>
      </c>
      <c r="I127" s="10"/>
    </row>
    <row r="128" spans="1:9" ht="12.75">
      <c r="A128" s="7">
        <f t="shared" si="1"/>
        <v>126</v>
      </c>
      <c r="B128" s="37" t="s">
        <v>168</v>
      </c>
      <c r="C128" s="34">
        <f t="shared" si="3"/>
        <v>0</v>
      </c>
      <c r="D128" s="30"/>
      <c r="E128" s="30"/>
      <c r="F128" s="30"/>
      <c r="G128" s="30"/>
      <c r="H128" s="7">
        <f t="shared" si="4"/>
        <v>126</v>
      </c>
      <c r="I128" s="10"/>
    </row>
    <row r="129" spans="1:9" ht="12.75">
      <c r="A129" s="7">
        <f t="shared" si="1"/>
        <v>127</v>
      </c>
      <c r="B129" s="37" t="s">
        <v>169</v>
      </c>
      <c r="C129" s="34">
        <f t="shared" si="3"/>
        <v>1</v>
      </c>
      <c r="D129" s="30"/>
      <c r="E129" s="30"/>
      <c r="F129" s="30">
        <v>1</v>
      </c>
      <c r="G129" s="30"/>
      <c r="H129" s="7">
        <f t="shared" si="4"/>
        <v>127</v>
      </c>
      <c r="I129" s="10"/>
    </row>
    <row r="130" spans="1:9" ht="12.75">
      <c r="A130" s="7">
        <f t="shared" si="1"/>
        <v>128</v>
      </c>
      <c r="B130" s="37" t="s">
        <v>112</v>
      </c>
      <c r="C130" s="34">
        <f t="shared" si="3"/>
        <v>0</v>
      </c>
      <c r="D130" s="30"/>
      <c r="E130" s="30"/>
      <c r="F130" s="30"/>
      <c r="G130" s="30"/>
      <c r="H130" s="7">
        <f t="shared" si="4"/>
        <v>128</v>
      </c>
      <c r="I130" s="10"/>
    </row>
    <row r="131" spans="1:9" ht="12.75">
      <c r="A131" s="7">
        <f t="shared" si="1"/>
        <v>129</v>
      </c>
      <c r="B131" s="37" t="s">
        <v>400</v>
      </c>
      <c r="C131" s="34">
        <f aca="true" t="shared" si="5" ref="C131:C194">SUM(D131:H131)-H131</f>
        <v>0</v>
      </c>
      <c r="D131" s="30"/>
      <c r="E131" s="30"/>
      <c r="F131" s="30"/>
      <c r="G131" s="30"/>
      <c r="H131" s="7">
        <f t="shared" si="4"/>
        <v>129</v>
      </c>
      <c r="I131" s="10"/>
    </row>
    <row r="132" spans="1:9" ht="12.75">
      <c r="A132" s="7">
        <f t="shared" si="1"/>
        <v>130</v>
      </c>
      <c r="B132" s="37" t="s">
        <v>113</v>
      </c>
      <c r="C132" s="34">
        <f t="shared" si="5"/>
        <v>2</v>
      </c>
      <c r="D132" s="30">
        <v>1</v>
      </c>
      <c r="E132" s="30"/>
      <c r="F132" s="30"/>
      <c r="G132" s="30">
        <v>1</v>
      </c>
      <c r="H132" s="7">
        <f t="shared" si="4"/>
        <v>130</v>
      </c>
      <c r="I132" s="10"/>
    </row>
    <row r="133" spans="1:9" ht="12.75">
      <c r="A133" s="7">
        <f t="shared" si="1"/>
        <v>131</v>
      </c>
      <c r="B133" s="37" t="s">
        <v>114</v>
      </c>
      <c r="C133" s="34">
        <f t="shared" si="5"/>
        <v>18</v>
      </c>
      <c r="D133" s="30"/>
      <c r="E133" s="30"/>
      <c r="F133" s="30">
        <v>8</v>
      </c>
      <c r="G133" s="30">
        <v>10</v>
      </c>
      <c r="H133" s="7">
        <f aca="true" t="shared" si="6" ref="H133:H196">A133</f>
        <v>131</v>
      </c>
      <c r="I133" s="10"/>
    </row>
    <row r="134" spans="1:9" ht="12.75">
      <c r="A134" s="7">
        <f t="shared" si="1"/>
        <v>132</v>
      </c>
      <c r="B134" s="37" t="s">
        <v>761</v>
      </c>
      <c r="C134" s="34">
        <f t="shared" si="5"/>
        <v>0</v>
      </c>
      <c r="D134" s="30"/>
      <c r="E134" s="30"/>
      <c r="F134" s="30"/>
      <c r="G134" s="30"/>
      <c r="H134" s="7">
        <f t="shared" si="6"/>
        <v>132</v>
      </c>
      <c r="I134" s="10"/>
    </row>
    <row r="135" spans="1:9" ht="12.75">
      <c r="A135" s="7">
        <f t="shared" si="1"/>
        <v>133</v>
      </c>
      <c r="B135" s="37" t="s">
        <v>762</v>
      </c>
      <c r="C135" s="34">
        <f t="shared" si="5"/>
        <v>0</v>
      </c>
      <c r="D135" s="30"/>
      <c r="E135" s="30"/>
      <c r="F135" s="30"/>
      <c r="G135" s="30"/>
      <c r="H135" s="7">
        <f t="shared" si="6"/>
        <v>133</v>
      </c>
      <c r="I135" s="10"/>
    </row>
    <row r="136" spans="1:9" ht="12.75">
      <c r="A136" s="7">
        <f t="shared" si="1"/>
        <v>134</v>
      </c>
      <c r="B136" s="37" t="s">
        <v>401</v>
      </c>
      <c r="C136" s="34">
        <f t="shared" si="5"/>
        <v>2</v>
      </c>
      <c r="D136" s="30">
        <v>1</v>
      </c>
      <c r="E136" s="30"/>
      <c r="F136" s="30">
        <v>1</v>
      </c>
      <c r="G136" s="30"/>
      <c r="H136" s="7">
        <f t="shared" si="6"/>
        <v>134</v>
      </c>
      <c r="I136" s="10"/>
    </row>
    <row r="137" spans="1:9" ht="12.75">
      <c r="A137" s="7">
        <f t="shared" si="1"/>
        <v>135</v>
      </c>
      <c r="B137" s="37" t="s">
        <v>763</v>
      </c>
      <c r="C137" s="34">
        <f t="shared" si="5"/>
        <v>0</v>
      </c>
      <c r="D137" s="30"/>
      <c r="E137" s="30"/>
      <c r="F137" s="30"/>
      <c r="G137" s="30"/>
      <c r="H137" s="7">
        <f t="shared" si="6"/>
        <v>135</v>
      </c>
      <c r="I137" s="10"/>
    </row>
    <row r="138" spans="1:9" ht="12.75">
      <c r="A138" s="7">
        <f t="shared" si="1"/>
        <v>136</v>
      </c>
      <c r="B138" s="37" t="s">
        <v>402</v>
      </c>
      <c r="C138" s="34">
        <f t="shared" si="5"/>
        <v>0</v>
      </c>
      <c r="D138" s="30"/>
      <c r="E138" s="30"/>
      <c r="F138" s="30"/>
      <c r="G138" s="30"/>
      <c r="H138" s="7">
        <f t="shared" si="6"/>
        <v>136</v>
      </c>
      <c r="I138" s="10"/>
    </row>
    <row r="139" spans="1:9" ht="12.75">
      <c r="A139" s="7">
        <f t="shared" si="1"/>
        <v>137</v>
      </c>
      <c r="B139" s="37" t="s">
        <v>403</v>
      </c>
      <c r="C139" s="34">
        <f t="shared" si="5"/>
        <v>0</v>
      </c>
      <c r="D139" s="30"/>
      <c r="E139" s="30"/>
      <c r="F139" s="30"/>
      <c r="G139" s="30"/>
      <c r="H139" s="7">
        <f t="shared" si="6"/>
        <v>137</v>
      </c>
      <c r="I139" s="10"/>
    </row>
    <row r="140" spans="1:9" ht="12.75">
      <c r="A140" s="7">
        <f t="shared" si="1"/>
        <v>138</v>
      </c>
      <c r="B140" s="37" t="s">
        <v>404</v>
      </c>
      <c r="C140" s="34">
        <f t="shared" si="5"/>
        <v>0</v>
      </c>
      <c r="D140" s="30"/>
      <c r="E140" s="30"/>
      <c r="F140" s="30"/>
      <c r="G140" s="30"/>
      <c r="H140" s="7">
        <f t="shared" si="6"/>
        <v>138</v>
      </c>
      <c r="I140" s="10"/>
    </row>
    <row r="141" spans="1:9" ht="12.75">
      <c r="A141" s="7">
        <f t="shared" si="1"/>
        <v>139</v>
      </c>
      <c r="B141" s="37" t="s">
        <v>405</v>
      </c>
      <c r="C141" s="34">
        <f t="shared" si="5"/>
        <v>0</v>
      </c>
      <c r="D141" s="30"/>
      <c r="E141" s="30"/>
      <c r="F141" s="30"/>
      <c r="G141" s="30"/>
      <c r="H141" s="7">
        <f t="shared" si="6"/>
        <v>139</v>
      </c>
      <c r="I141" s="10"/>
    </row>
    <row r="142" spans="1:9" ht="12.75">
      <c r="A142" s="7">
        <f t="shared" si="1"/>
        <v>140</v>
      </c>
      <c r="B142" s="37" t="s">
        <v>764</v>
      </c>
      <c r="C142" s="34">
        <f t="shared" si="5"/>
        <v>2</v>
      </c>
      <c r="D142" s="30">
        <v>1</v>
      </c>
      <c r="E142" s="30"/>
      <c r="F142" s="30"/>
      <c r="G142" s="30">
        <v>1</v>
      </c>
      <c r="H142" s="7">
        <f t="shared" si="6"/>
        <v>140</v>
      </c>
      <c r="I142" s="10"/>
    </row>
    <row r="143" spans="1:9" ht="12.75">
      <c r="A143" s="7">
        <f t="shared" si="1"/>
        <v>141</v>
      </c>
      <c r="B143" s="37" t="s">
        <v>115</v>
      </c>
      <c r="C143" s="34">
        <f t="shared" si="5"/>
        <v>0</v>
      </c>
      <c r="D143" s="30"/>
      <c r="E143" s="30"/>
      <c r="F143" s="30"/>
      <c r="G143" s="30"/>
      <c r="H143" s="7">
        <f t="shared" si="6"/>
        <v>141</v>
      </c>
      <c r="I143" s="10"/>
    </row>
    <row r="144" spans="1:9" ht="12.75">
      <c r="A144" s="7">
        <f t="shared" si="1"/>
        <v>142</v>
      </c>
      <c r="B144" s="37" t="s">
        <v>170</v>
      </c>
      <c r="C144" s="34">
        <f t="shared" si="5"/>
        <v>0</v>
      </c>
      <c r="D144" s="30"/>
      <c r="E144" s="30"/>
      <c r="F144" s="30"/>
      <c r="G144" s="30"/>
      <c r="H144" s="7">
        <f t="shared" si="6"/>
        <v>142</v>
      </c>
      <c r="I144" s="10"/>
    </row>
    <row r="145" spans="1:9" ht="12.75">
      <c r="A145" s="7">
        <f t="shared" si="1"/>
        <v>143</v>
      </c>
      <c r="B145" s="37" t="s">
        <v>406</v>
      </c>
      <c r="C145" s="34">
        <f t="shared" si="5"/>
        <v>1</v>
      </c>
      <c r="D145" s="30"/>
      <c r="E145" s="30"/>
      <c r="F145" s="30"/>
      <c r="G145" s="30">
        <v>1</v>
      </c>
      <c r="H145" s="7">
        <f t="shared" si="6"/>
        <v>143</v>
      </c>
      <c r="I145" s="10"/>
    </row>
    <row r="146" spans="1:9" ht="12.75">
      <c r="A146" s="7">
        <f t="shared" si="1"/>
        <v>144</v>
      </c>
      <c r="B146" s="37" t="s">
        <v>171</v>
      </c>
      <c r="C146" s="34">
        <f t="shared" si="5"/>
        <v>0</v>
      </c>
      <c r="D146" s="30"/>
      <c r="E146" s="30"/>
      <c r="F146" s="30"/>
      <c r="G146" s="30"/>
      <c r="H146" s="7">
        <f t="shared" si="6"/>
        <v>144</v>
      </c>
      <c r="I146" s="10"/>
    </row>
    <row r="147" spans="1:9" ht="12.75">
      <c r="A147" s="7">
        <f t="shared" si="1"/>
        <v>145</v>
      </c>
      <c r="B147" s="37" t="s">
        <v>407</v>
      </c>
      <c r="C147" s="34">
        <f t="shared" si="5"/>
        <v>1</v>
      </c>
      <c r="D147" s="30"/>
      <c r="E147" s="30"/>
      <c r="F147" s="30"/>
      <c r="G147" s="30">
        <v>1</v>
      </c>
      <c r="H147" s="7">
        <f t="shared" si="6"/>
        <v>145</v>
      </c>
      <c r="I147" s="10"/>
    </row>
    <row r="148" spans="1:9" ht="12.75">
      <c r="A148" s="7">
        <f t="shared" si="1"/>
        <v>146</v>
      </c>
      <c r="B148" s="37" t="s">
        <v>144</v>
      </c>
      <c r="C148" s="34">
        <f t="shared" si="5"/>
        <v>0</v>
      </c>
      <c r="D148" s="30"/>
      <c r="E148" s="30"/>
      <c r="F148" s="30"/>
      <c r="G148" s="30"/>
      <c r="H148" s="7">
        <f t="shared" si="6"/>
        <v>146</v>
      </c>
      <c r="I148" s="10"/>
    </row>
    <row r="149" spans="1:9" ht="12.75">
      <c r="A149" s="7">
        <f t="shared" si="1"/>
        <v>147</v>
      </c>
      <c r="B149" s="37" t="s">
        <v>116</v>
      </c>
      <c r="C149" s="34">
        <f t="shared" si="5"/>
        <v>0</v>
      </c>
      <c r="D149" s="30"/>
      <c r="E149" s="30"/>
      <c r="F149" s="30"/>
      <c r="G149" s="30"/>
      <c r="H149" s="7">
        <f t="shared" si="6"/>
        <v>147</v>
      </c>
      <c r="I149" s="10"/>
    </row>
    <row r="150" spans="1:9" ht="12.75">
      <c r="A150" s="7">
        <f t="shared" si="1"/>
        <v>148</v>
      </c>
      <c r="B150" s="37" t="s">
        <v>117</v>
      </c>
      <c r="C150" s="34">
        <f t="shared" si="5"/>
        <v>1</v>
      </c>
      <c r="D150" s="30">
        <v>1</v>
      </c>
      <c r="E150" s="30"/>
      <c r="F150" s="30"/>
      <c r="G150" s="30"/>
      <c r="H150" s="7">
        <f t="shared" si="6"/>
        <v>148</v>
      </c>
      <c r="I150" s="10"/>
    </row>
    <row r="151" spans="1:9" ht="12.75">
      <c r="A151" s="7">
        <f t="shared" si="1"/>
        <v>149</v>
      </c>
      <c r="B151" s="37" t="s">
        <v>118</v>
      </c>
      <c r="C151" s="34">
        <f t="shared" si="5"/>
        <v>0</v>
      </c>
      <c r="D151" s="30"/>
      <c r="E151" s="30"/>
      <c r="F151" s="30"/>
      <c r="G151" s="30"/>
      <c r="H151" s="7">
        <f t="shared" si="6"/>
        <v>149</v>
      </c>
      <c r="I151" s="10"/>
    </row>
    <row r="152" spans="1:9" ht="12.75">
      <c r="A152" s="7">
        <f t="shared" si="1"/>
        <v>150</v>
      </c>
      <c r="B152" s="37" t="s">
        <v>765</v>
      </c>
      <c r="C152" s="34">
        <f t="shared" si="5"/>
        <v>0</v>
      </c>
      <c r="D152" s="30"/>
      <c r="E152" s="30"/>
      <c r="F152" s="30"/>
      <c r="G152" s="30"/>
      <c r="H152" s="7">
        <f t="shared" si="6"/>
        <v>150</v>
      </c>
      <c r="I152" s="10"/>
    </row>
    <row r="153" spans="1:9" ht="12.75">
      <c r="A153" s="7">
        <f t="shared" si="1"/>
        <v>151</v>
      </c>
      <c r="B153" s="37" t="s">
        <v>766</v>
      </c>
      <c r="C153" s="34">
        <f t="shared" si="5"/>
        <v>1</v>
      </c>
      <c r="D153" s="30"/>
      <c r="E153" s="30"/>
      <c r="F153" s="30"/>
      <c r="G153" s="30">
        <v>1</v>
      </c>
      <c r="H153" s="7">
        <f t="shared" si="6"/>
        <v>151</v>
      </c>
      <c r="I153" s="10"/>
    </row>
    <row r="154" spans="1:9" ht="12.75">
      <c r="A154" s="7">
        <f t="shared" si="1"/>
        <v>152</v>
      </c>
      <c r="B154" s="37" t="s">
        <v>408</v>
      </c>
      <c r="C154" s="34">
        <f t="shared" si="5"/>
        <v>1</v>
      </c>
      <c r="D154" s="30"/>
      <c r="E154" s="30"/>
      <c r="F154" s="30"/>
      <c r="G154" s="30">
        <v>1</v>
      </c>
      <c r="H154" s="7">
        <f t="shared" si="6"/>
        <v>152</v>
      </c>
      <c r="I154" s="10"/>
    </row>
    <row r="155" spans="1:9" ht="12.75">
      <c r="A155" s="7">
        <f t="shared" si="1"/>
        <v>153</v>
      </c>
      <c r="B155" s="37" t="s">
        <v>172</v>
      </c>
      <c r="C155" s="34">
        <f t="shared" si="5"/>
        <v>0</v>
      </c>
      <c r="D155" s="30"/>
      <c r="E155" s="30"/>
      <c r="F155" s="30"/>
      <c r="G155" s="30"/>
      <c r="H155" s="7">
        <f t="shared" si="6"/>
        <v>153</v>
      </c>
      <c r="I155" s="10"/>
    </row>
    <row r="156" spans="1:9" ht="12.75">
      <c r="A156" s="7">
        <f t="shared" si="1"/>
        <v>154</v>
      </c>
      <c r="B156" s="37" t="s">
        <v>767</v>
      </c>
      <c r="C156" s="34">
        <f t="shared" si="5"/>
        <v>1</v>
      </c>
      <c r="D156" s="30">
        <v>1</v>
      </c>
      <c r="E156" s="30"/>
      <c r="F156" s="30"/>
      <c r="G156" s="30"/>
      <c r="H156" s="7">
        <f t="shared" si="6"/>
        <v>154</v>
      </c>
      <c r="I156" s="10"/>
    </row>
    <row r="157" spans="1:9" ht="12.75">
      <c r="A157" s="7">
        <f t="shared" si="1"/>
        <v>155</v>
      </c>
      <c r="B157" s="37" t="s">
        <v>409</v>
      </c>
      <c r="C157" s="34">
        <f t="shared" si="5"/>
        <v>0</v>
      </c>
      <c r="D157" s="30"/>
      <c r="E157" s="30"/>
      <c r="F157" s="30"/>
      <c r="G157" s="30"/>
      <c r="H157" s="7">
        <f t="shared" si="6"/>
        <v>155</v>
      </c>
      <c r="I157" s="10"/>
    </row>
    <row r="158" spans="1:9" ht="12.75">
      <c r="A158" s="7">
        <f t="shared" si="1"/>
        <v>156</v>
      </c>
      <c r="B158" s="37" t="s">
        <v>768</v>
      </c>
      <c r="C158" s="34">
        <f t="shared" si="5"/>
        <v>0</v>
      </c>
      <c r="D158" s="30"/>
      <c r="E158" s="30"/>
      <c r="F158" s="30"/>
      <c r="G158" s="30"/>
      <c r="H158" s="7">
        <f t="shared" si="6"/>
        <v>156</v>
      </c>
      <c r="I158" s="10"/>
    </row>
    <row r="159" spans="1:9" ht="12.75">
      <c r="A159" s="7">
        <f t="shared" si="1"/>
        <v>157</v>
      </c>
      <c r="B159" s="37" t="s">
        <v>173</v>
      </c>
      <c r="C159" s="34">
        <f t="shared" si="5"/>
        <v>0</v>
      </c>
      <c r="D159" s="30"/>
      <c r="E159" s="30"/>
      <c r="F159" s="30"/>
      <c r="G159" s="30"/>
      <c r="H159" s="7">
        <f t="shared" si="6"/>
        <v>157</v>
      </c>
      <c r="I159" s="10"/>
    </row>
    <row r="160" spans="1:9" ht="12.75">
      <c r="A160" s="7">
        <f t="shared" si="1"/>
        <v>158</v>
      </c>
      <c r="B160" s="37" t="s">
        <v>119</v>
      </c>
      <c r="C160" s="34">
        <f t="shared" si="5"/>
        <v>0</v>
      </c>
      <c r="D160" s="30"/>
      <c r="E160" s="30"/>
      <c r="F160" s="30"/>
      <c r="G160" s="30"/>
      <c r="H160" s="7">
        <f t="shared" si="6"/>
        <v>158</v>
      </c>
      <c r="I160" s="10"/>
    </row>
    <row r="161" spans="1:9" ht="12.75">
      <c r="A161" s="7">
        <f t="shared" si="1"/>
        <v>159</v>
      </c>
      <c r="B161" s="37" t="s">
        <v>120</v>
      </c>
      <c r="C161" s="34">
        <f t="shared" si="5"/>
        <v>0</v>
      </c>
      <c r="D161" s="30"/>
      <c r="E161" s="30"/>
      <c r="F161" s="30"/>
      <c r="G161" s="30"/>
      <c r="H161" s="7">
        <f t="shared" si="6"/>
        <v>159</v>
      </c>
      <c r="I161" s="10"/>
    </row>
    <row r="162" spans="1:9" ht="12.75">
      <c r="A162" s="7">
        <f t="shared" si="1"/>
        <v>160</v>
      </c>
      <c r="B162" s="37" t="s">
        <v>121</v>
      </c>
      <c r="C162" s="34">
        <f t="shared" si="5"/>
        <v>0</v>
      </c>
      <c r="D162" s="30"/>
      <c r="E162" s="30"/>
      <c r="F162" s="30"/>
      <c r="G162" s="30"/>
      <c r="H162" s="7">
        <f t="shared" si="6"/>
        <v>160</v>
      </c>
      <c r="I162" s="10"/>
    </row>
    <row r="163" spans="1:9" ht="12.75">
      <c r="A163" s="7">
        <f t="shared" si="1"/>
        <v>161</v>
      </c>
      <c r="B163" s="37" t="s">
        <v>769</v>
      </c>
      <c r="C163" s="34">
        <f t="shared" si="5"/>
        <v>0</v>
      </c>
      <c r="D163" s="30"/>
      <c r="E163" s="30"/>
      <c r="F163" s="30"/>
      <c r="G163" s="30"/>
      <c r="H163" s="7">
        <f t="shared" si="6"/>
        <v>161</v>
      </c>
      <c r="I163" s="10"/>
    </row>
    <row r="164" spans="1:9" ht="12.75">
      <c r="A164" s="7">
        <f t="shared" si="1"/>
        <v>162</v>
      </c>
      <c r="B164" s="37" t="s">
        <v>770</v>
      </c>
      <c r="C164" s="34">
        <f t="shared" si="5"/>
        <v>0</v>
      </c>
      <c r="D164" s="30"/>
      <c r="E164" s="30"/>
      <c r="F164" s="30"/>
      <c r="G164" s="30"/>
      <c r="H164" s="7">
        <f t="shared" si="6"/>
        <v>162</v>
      </c>
      <c r="I164" s="10"/>
    </row>
    <row r="165" spans="1:9" ht="12.75">
      <c r="A165" s="7">
        <f t="shared" si="1"/>
        <v>163</v>
      </c>
      <c r="B165" s="37" t="s">
        <v>122</v>
      </c>
      <c r="C165" s="34">
        <f t="shared" si="5"/>
        <v>0</v>
      </c>
      <c r="D165" s="30"/>
      <c r="E165" s="30"/>
      <c r="F165" s="30"/>
      <c r="G165" s="30"/>
      <c r="H165" s="7">
        <f t="shared" si="6"/>
        <v>163</v>
      </c>
      <c r="I165" s="10"/>
    </row>
    <row r="166" spans="1:9" ht="12.75">
      <c r="A166" s="7">
        <f t="shared" si="1"/>
        <v>164</v>
      </c>
      <c r="B166" s="37" t="s">
        <v>174</v>
      </c>
      <c r="C166" s="34">
        <f t="shared" si="5"/>
        <v>0</v>
      </c>
      <c r="D166" s="30"/>
      <c r="E166" s="30"/>
      <c r="F166" s="30"/>
      <c r="G166" s="30"/>
      <c r="H166" s="7">
        <f t="shared" si="6"/>
        <v>164</v>
      </c>
      <c r="I166" s="10"/>
    </row>
    <row r="167" spans="1:9" ht="12.75">
      <c r="A167" s="7">
        <f t="shared" si="1"/>
        <v>165</v>
      </c>
      <c r="B167" s="37" t="s">
        <v>175</v>
      </c>
      <c r="C167" s="34">
        <f t="shared" si="5"/>
        <v>0</v>
      </c>
      <c r="D167" s="30"/>
      <c r="E167" s="30"/>
      <c r="F167" s="30"/>
      <c r="G167" s="30"/>
      <c r="H167" s="7">
        <f t="shared" si="6"/>
        <v>165</v>
      </c>
      <c r="I167" s="10"/>
    </row>
    <row r="168" spans="1:9" ht="12.75">
      <c r="A168" s="7">
        <f t="shared" si="1"/>
        <v>166</v>
      </c>
      <c r="B168" s="37" t="s">
        <v>410</v>
      </c>
      <c r="C168" s="34">
        <f t="shared" si="5"/>
        <v>0</v>
      </c>
      <c r="D168" s="30"/>
      <c r="E168" s="30"/>
      <c r="F168" s="30"/>
      <c r="G168" s="30"/>
      <c r="H168" s="7">
        <f t="shared" si="6"/>
        <v>166</v>
      </c>
      <c r="I168" s="10"/>
    </row>
    <row r="169" spans="1:9" ht="12.75">
      <c r="A169" s="7">
        <f t="shared" si="1"/>
        <v>167</v>
      </c>
      <c r="B169" s="37" t="s">
        <v>176</v>
      </c>
      <c r="C169" s="34">
        <f t="shared" si="5"/>
        <v>0</v>
      </c>
      <c r="D169" s="30"/>
      <c r="E169" s="30"/>
      <c r="F169" s="30"/>
      <c r="G169" s="30"/>
      <c r="H169" s="7">
        <f t="shared" si="6"/>
        <v>167</v>
      </c>
      <c r="I169" s="10"/>
    </row>
    <row r="170" spans="1:9" ht="12.75">
      <c r="A170" s="7">
        <f t="shared" si="1"/>
        <v>168</v>
      </c>
      <c r="B170" s="37" t="s">
        <v>771</v>
      </c>
      <c r="C170" s="34">
        <f t="shared" si="5"/>
        <v>0</v>
      </c>
      <c r="D170" s="30"/>
      <c r="E170" s="30"/>
      <c r="F170" s="30"/>
      <c r="G170" s="30"/>
      <c r="H170" s="7">
        <f t="shared" si="6"/>
        <v>168</v>
      </c>
      <c r="I170" s="10"/>
    </row>
    <row r="171" spans="1:9" ht="12.75">
      <c r="A171" s="7">
        <f t="shared" si="1"/>
        <v>169</v>
      </c>
      <c r="B171" s="37" t="s">
        <v>177</v>
      </c>
      <c r="C171" s="34">
        <f t="shared" si="5"/>
        <v>1</v>
      </c>
      <c r="D171" s="30"/>
      <c r="E171" s="30">
        <v>1</v>
      </c>
      <c r="F171" s="30"/>
      <c r="G171" s="30"/>
      <c r="H171" s="7">
        <f t="shared" si="6"/>
        <v>169</v>
      </c>
      <c r="I171" s="10"/>
    </row>
    <row r="172" spans="1:9" ht="12.75">
      <c r="A172" s="7">
        <f t="shared" si="1"/>
        <v>170</v>
      </c>
      <c r="B172" s="37" t="s">
        <v>123</v>
      </c>
      <c r="C172" s="34">
        <f t="shared" si="5"/>
        <v>0</v>
      </c>
      <c r="D172" s="30"/>
      <c r="E172" s="30"/>
      <c r="F172" s="30"/>
      <c r="G172" s="30"/>
      <c r="H172" s="7">
        <f t="shared" si="6"/>
        <v>170</v>
      </c>
      <c r="I172" s="10"/>
    </row>
    <row r="173" spans="1:9" ht="12.75">
      <c r="A173" s="7">
        <f t="shared" si="1"/>
        <v>171</v>
      </c>
      <c r="B173" s="37" t="s">
        <v>145</v>
      </c>
      <c r="C173" s="34">
        <f t="shared" si="5"/>
        <v>0</v>
      </c>
      <c r="D173" s="30"/>
      <c r="E173" s="30"/>
      <c r="F173" s="30"/>
      <c r="G173" s="30"/>
      <c r="H173" s="7">
        <f t="shared" si="6"/>
        <v>171</v>
      </c>
      <c r="I173" s="10"/>
    </row>
    <row r="174" spans="1:9" ht="12.75">
      <c r="A174" s="7">
        <f t="shared" si="1"/>
        <v>172</v>
      </c>
      <c r="B174" s="37" t="s">
        <v>178</v>
      </c>
      <c r="C174" s="34">
        <f t="shared" si="5"/>
        <v>0</v>
      </c>
      <c r="D174" s="30"/>
      <c r="E174" s="30"/>
      <c r="F174" s="30"/>
      <c r="G174" s="30"/>
      <c r="H174" s="7">
        <f t="shared" si="6"/>
        <v>172</v>
      </c>
      <c r="I174" s="10"/>
    </row>
    <row r="175" spans="1:9" ht="12.75">
      <c r="A175" s="7">
        <f t="shared" si="1"/>
        <v>173</v>
      </c>
      <c r="B175" s="37" t="s">
        <v>411</v>
      </c>
      <c r="C175" s="34">
        <f t="shared" si="5"/>
        <v>0</v>
      </c>
      <c r="D175" s="30"/>
      <c r="E175" s="30"/>
      <c r="F175" s="30"/>
      <c r="G175" s="30"/>
      <c r="H175" s="7">
        <f t="shared" si="6"/>
        <v>173</v>
      </c>
      <c r="I175" s="10"/>
    </row>
    <row r="176" spans="1:9" ht="12.75">
      <c r="A176" s="7">
        <f t="shared" si="1"/>
        <v>174</v>
      </c>
      <c r="B176" s="37" t="s">
        <v>179</v>
      </c>
      <c r="C176" s="34">
        <f t="shared" si="5"/>
        <v>0</v>
      </c>
      <c r="D176" s="30"/>
      <c r="E176" s="30"/>
      <c r="F176" s="30"/>
      <c r="G176" s="30"/>
      <c r="H176" s="7">
        <f t="shared" si="6"/>
        <v>174</v>
      </c>
      <c r="I176" s="10"/>
    </row>
    <row r="177" spans="1:9" ht="12.75">
      <c r="A177" s="7">
        <f t="shared" si="1"/>
        <v>175</v>
      </c>
      <c r="B177" s="37" t="s">
        <v>180</v>
      </c>
      <c r="C177" s="34">
        <f t="shared" si="5"/>
        <v>0</v>
      </c>
      <c r="D177" s="30"/>
      <c r="E177" s="30"/>
      <c r="F177" s="30"/>
      <c r="G177" s="30"/>
      <c r="H177" s="7">
        <f t="shared" si="6"/>
        <v>175</v>
      </c>
      <c r="I177" s="10"/>
    </row>
    <row r="178" spans="1:9" ht="12.75">
      <c r="A178" s="7">
        <f t="shared" si="1"/>
        <v>176</v>
      </c>
      <c r="B178" s="37" t="s">
        <v>412</v>
      </c>
      <c r="C178" s="34">
        <f t="shared" si="5"/>
        <v>0</v>
      </c>
      <c r="D178" s="30"/>
      <c r="E178" s="30"/>
      <c r="F178" s="30"/>
      <c r="G178" s="30"/>
      <c r="H178" s="7">
        <f t="shared" si="6"/>
        <v>176</v>
      </c>
      <c r="I178" s="10"/>
    </row>
    <row r="179" spans="1:9" ht="12.75">
      <c r="A179" s="7">
        <f t="shared" si="1"/>
        <v>177</v>
      </c>
      <c r="B179" s="37" t="s">
        <v>772</v>
      </c>
      <c r="C179" s="34">
        <f t="shared" si="5"/>
        <v>0</v>
      </c>
      <c r="D179" s="30"/>
      <c r="E179" s="30"/>
      <c r="F179" s="30"/>
      <c r="G179" s="30"/>
      <c r="H179" s="7">
        <f t="shared" si="6"/>
        <v>177</v>
      </c>
      <c r="I179" s="10"/>
    </row>
    <row r="180" spans="1:9" ht="12.75">
      <c r="A180" s="7">
        <f t="shared" si="1"/>
        <v>178</v>
      </c>
      <c r="B180" s="37" t="s">
        <v>124</v>
      </c>
      <c r="C180" s="34">
        <f t="shared" si="5"/>
        <v>0</v>
      </c>
      <c r="D180" s="30"/>
      <c r="E180" s="30"/>
      <c r="F180" s="30"/>
      <c r="G180" s="30"/>
      <c r="H180" s="7">
        <f t="shared" si="6"/>
        <v>178</v>
      </c>
      <c r="I180" s="10"/>
    </row>
    <row r="181" spans="1:9" ht="12.75">
      <c r="A181" s="7">
        <f t="shared" si="1"/>
        <v>179</v>
      </c>
      <c r="B181" s="37" t="s">
        <v>413</v>
      </c>
      <c r="C181" s="34">
        <f t="shared" si="5"/>
        <v>0</v>
      </c>
      <c r="D181" s="30"/>
      <c r="E181" s="30"/>
      <c r="F181" s="30"/>
      <c r="G181" s="30"/>
      <c r="H181" s="7">
        <f t="shared" si="6"/>
        <v>179</v>
      </c>
      <c r="I181" s="10"/>
    </row>
    <row r="182" spans="1:9" ht="12.75">
      <c r="A182" s="7">
        <f t="shared" si="1"/>
        <v>180</v>
      </c>
      <c r="B182" s="37" t="s">
        <v>414</v>
      </c>
      <c r="C182" s="34">
        <f t="shared" si="5"/>
        <v>0</v>
      </c>
      <c r="D182" s="30"/>
      <c r="E182" s="30"/>
      <c r="F182" s="30"/>
      <c r="G182" s="30"/>
      <c r="H182" s="7">
        <f t="shared" si="6"/>
        <v>180</v>
      </c>
      <c r="I182" s="10"/>
    </row>
    <row r="183" spans="1:9" ht="12.75">
      <c r="A183" s="7">
        <f t="shared" si="1"/>
        <v>181</v>
      </c>
      <c r="B183" s="37" t="s">
        <v>125</v>
      </c>
      <c r="C183" s="34">
        <f t="shared" si="5"/>
        <v>0</v>
      </c>
      <c r="D183" s="30"/>
      <c r="E183" s="30"/>
      <c r="F183" s="30"/>
      <c r="G183" s="30"/>
      <c r="H183" s="7">
        <f t="shared" si="6"/>
        <v>181</v>
      </c>
      <c r="I183" s="10"/>
    </row>
    <row r="184" spans="1:9" ht="12.75">
      <c r="A184" s="7">
        <f t="shared" si="1"/>
        <v>182</v>
      </c>
      <c r="B184" s="37" t="s">
        <v>773</v>
      </c>
      <c r="C184" s="34">
        <f t="shared" si="5"/>
        <v>0</v>
      </c>
      <c r="D184" s="30"/>
      <c r="E184" s="30"/>
      <c r="F184" s="30"/>
      <c r="G184" s="30"/>
      <c r="H184" s="7">
        <f t="shared" si="6"/>
        <v>182</v>
      </c>
      <c r="I184" s="10"/>
    </row>
    <row r="185" spans="1:9" ht="12.75">
      <c r="A185" s="7">
        <f t="shared" si="1"/>
        <v>183</v>
      </c>
      <c r="B185" s="37" t="s">
        <v>415</v>
      </c>
      <c r="C185" s="34">
        <f t="shared" si="5"/>
        <v>1</v>
      </c>
      <c r="D185" s="30"/>
      <c r="E185" s="30">
        <v>1</v>
      </c>
      <c r="F185" s="30"/>
      <c r="G185" s="30"/>
      <c r="H185" s="7">
        <f t="shared" si="6"/>
        <v>183</v>
      </c>
      <c r="I185" s="10"/>
    </row>
    <row r="186" spans="1:9" ht="12.75">
      <c r="A186" s="7">
        <f t="shared" si="1"/>
        <v>184</v>
      </c>
      <c r="B186" s="37" t="s">
        <v>126</v>
      </c>
      <c r="C186" s="34">
        <f t="shared" si="5"/>
        <v>0</v>
      </c>
      <c r="D186" s="30"/>
      <c r="E186" s="30"/>
      <c r="F186" s="30"/>
      <c r="G186" s="30"/>
      <c r="H186" s="7">
        <f t="shared" si="6"/>
        <v>184</v>
      </c>
      <c r="I186" s="10"/>
    </row>
    <row r="187" spans="1:9" ht="12.75">
      <c r="A187" s="7">
        <f t="shared" si="1"/>
        <v>185</v>
      </c>
      <c r="B187" s="37" t="s">
        <v>774</v>
      </c>
      <c r="C187" s="34">
        <f t="shared" si="5"/>
        <v>0</v>
      </c>
      <c r="D187" s="30"/>
      <c r="E187" s="30"/>
      <c r="F187" s="30"/>
      <c r="G187" s="30"/>
      <c r="H187" s="7">
        <f t="shared" si="6"/>
        <v>185</v>
      </c>
      <c r="I187" s="10"/>
    </row>
    <row r="188" spans="1:9" ht="12.75">
      <c r="A188" s="7">
        <f t="shared" si="1"/>
        <v>186</v>
      </c>
      <c r="B188" s="37" t="s">
        <v>127</v>
      </c>
      <c r="C188" s="34">
        <f t="shared" si="5"/>
        <v>0</v>
      </c>
      <c r="D188" s="30"/>
      <c r="E188" s="30"/>
      <c r="F188" s="30"/>
      <c r="G188" s="30"/>
      <c r="H188" s="7">
        <f t="shared" si="6"/>
        <v>186</v>
      </c>
      <c r="I188" s="10"/>
    </row>
    <row r="189" spans="1:9" ht="12.75">
      <c r="A189" s="7">
        <f t="shared" si="1"/>
        <v>187</v>
      </c>
      <c r="B189" s="37" t="s">
        <v>775</v>
      </c>
      <c r="C189" s="34">
        <f t="shared" si="5"/>
        <v>0</v>
      </c>
      <c r="D189" s="30"/>
      <c r="E189" s="30"/>
      <c r="F189" s="30"/>
      <c r="G189" s="30"/>
      <c r="H189" s="7">
        <f t="shared" si="6"/>
        <v>187</v>
      </c>
      <c r="I189" s="10"/>
    </row>
    <row r="190" spans="1:9" ht="12.75">
      <c r="A190" s="7">
        <f t="shared" si="1"/>
        <v>188</v>
      </c>
      <c r="B190" s="37" t="s">
        <v>776</v>
      </c>
      <c r="C190" s="34">
        <f t="shared" si="5"/>
        <v>0</v>
      </c>
      <c r="D190" s="30"/>
      <c r="E190" s="30"/>
      <c r="F190" s="30"/>
      <c r="G190" s="30"/>
      <c r="H190" s="7">
        <f t="shared" si="6"/>
        <v>188</v>
      </c>
      <c r="I190" s="10"/>
    </row>
    <row r="191" spans="1:9" ht="12.75">
      <c r="A191" s="7">
        <f t="shared" si="1"/>
        <v>189</v>
      </c>
      <c r="B191" s="37" t="s">
        <v>128</v>
      </c>
      <c r="C191" s="34">
        <f t="shared" si="5"/>
        <v>0</v>
      </c>
      <c r="D191" s="30"/>
      <c r="E191" s="30"/>
      <c r="F191" s="30"/>
      <c r="G191" s="30"/>
      <c r="H191" s="7">
        <f t="shared" si="6"/>
        <v>189</v>
      </c>
      <c r="I191" s="10"/>
    </row>
    <row r="192" spans="1:9" ht="12.75">
      <c r="A192" s="7">
        <f t="shared" si="1"/>
        <v>190</v>
      </c>
      <c r="B192" s="37" t="s">
        <v>416</v>
      </c>
      <c r="C192" s="34">
        <f t="shared" si="5"/>
        <v>0</v>
      </c>
      <c r="D192" s="30"/>
      <c r="E192" s="30"/>
      <c r="F192" s="30"/>
      <c r="G192" s="30"/>
      <c r="H192" s="7">
        <f t="shared" si="6"/>
        <v>190</v>
      </c>
      <c r="I192" s="10"/>
    </row>
    <row r="193" spans="1:9" ht="12.75">
      <c r="A193" s="7">
        <f t="shared" si="1"/>
        <v>191</v>
      </c>
      <c r="B193" s="37" t="s">
        <v>181</v>
      </c>
      <c r="C193" s="34">
        <f t="shared" si="5"/>
        <v>0</v>
      </c>
      <c r="D193" s="30"/>
      <c r="E193" s="30"/>
      <c r="F193" s="30"/>
      <c r="G193" s="30"/>
      <c r="H193" s="7">
        <f t="shared" si="6"/>
        <v>191</v>
      </c>
      <c r="I193" s="10"/>
    </row>
    <row r="194" spans="1:9" ht="12.75">
      <c r="A194" s="7">
        <f t="shared" si="1"/>
        <v>192</v>
      </c>
      <c r="B194" s="37" t="s">
        <v>129</v>
      </c>
      <c r="C194" s="34">
        <f t="shared" si="5"/>
        <v>1</v>
      </c>
      <c r="D194" s="30"/>
      <c r="E194" s="30"/>
      <c r="F194" s="30"/>
      <c r="G194" s="30">
        <v>1</v>
      </c>
      <c r="H194" s="7">
        <f t="shared" si="6"/>
        <v>192</v>
      </c>
      <c r="I194" s="10"/>
    </row>
    <row r="195" spans="1:9" ht="12.75">
      <c r="A195" s="7">
        <f t="shared" si="1"/>
        <v>193</v>
      </c>
      <c r="B195" s="37" t="s">
        <v>417</v>
      </c>
      <c r="C195" s="34">
        <f aca="true" t="shared" si="7" ref="C195:C213">SUM(D195:H195)-H195</f>
        <v>1</v>
      </c>
      <c r="D195" s="30"/>
      <c r="E195" s="30">
        <v>1</v>
      </c>
      <c r="F195" s="30"/>
      <c r="G195" s="30"/>
      <c r="H195" s="7">
        <f t="shared" si="6"/>
        <v>193</v>
      </c>
      <c r="I195" s="10"/>
    </row>
    <row r="196" spans="1:9" ht="12.75">
      <c r="A196" s="7">
        <f t="shared" si="1"/>
        <v>194</v>
      </c>
      <c r="B196" s="37" t="s">
        <v>777</v>
      </c>
      <c r="C196" s="34">
        <f t="shared" si="7"/>
        <v>0</v>
      </c>
      <c r="D196" s="30"/>
      <c r="E196" s="30"/>
      <c r="F196" s="30"/>
      <c r="G196" s="30"/>
      <c r="H196" s="7">
        <f t="shared" si="6"/>
        <v>194</v>
      </c>
      <c r="I196" s="10"/>
    </row>
    <row r="197" spans="1:9" ht="12.75">
      <c r="A197" s="7">
        <f t="shared" si="1"/>
        <v>195</v>
      </c>
      <c r="B197" s="37" t="s">
        <v>418</v>
      </c>
      <c r="C197" s="34">
        <f t="shared" si="7"/>
        <v>0</v>
      </c>
      <c r="D197" s="30"/>
      <c r="E197" s="30"/>
      <c r="F197" s="30"/>
      <c r="G197" s="30"/>
      <c r="H197" s="7">
        <f aca="true" t="shared" si="8" ref="H197:H213">A197</f>
        <v>195</v>
      </c>
      <c r="I197" s="10"/>
    </row>
    <row r="198" spans="1:9" ht="12.75">
      <c r="A198" s="7">
        <f t="shared" si="1"/>
        <v>196</v>
      </c>
      <c r="B198" s="37" t="s">
        <v>778</v>
      </c>
      <c r="C198" s="34">
        <f t="shared" si="7"/>
        <v>0</v>
      </c>
      <c r="D198" s="30"/>
      <c r="E198" s="30"/>
      <c r="F198" s="30"/>
      <c r="G198" s="30"/>
      <c r="H198" s="7">
        <f t="shared" si="8"/>
        <v>196</v>
      </c>
      <c r="I198" s="10"/>
    </row>
    <row r="199" spans="1:9" ht="12.75">
      <c r="A199" s="7">
        <f t="shared" si="1"/>
        <v>197</v>
      </c>
      <c r="B199" s="37" t="s">
        <v>182</v>
      </c>
      <c r="C199" s="34">
        <f t="shared" si="7"/>
        <v>1</v>
      </c>
      <c r="D199" s="30"/>
      <c r="E199" s="30"/>
      <c r="F199" s="30"/>
      <c r="G199" s="30">
        <v>1</v>
      </c>
      <c r="H199" s="7">
        <f t="shared" si="8"/>
        <v>197</v>
      </c>
      <c r="I199" s="10"/>
    </row>
    <row r="200" spans="1:9" ht="12.75">
      <c r="A200" s="7">
        <f t="shared" si="1"/>
        <v>198</v>
      </c>
      <c r="B200" s="37" t="s">
        <v>779</v>
      </c>
      <c r="C200" s="34">
        <f t="shared" si="7"/>
        <v>0</v>
      </c>
      <c r="D200" s="30"/>
      <c r="E200" s="30"/>
      <c r="F200" s="30"/>
      <c r="G200" s="30"/>
      <c r="H200" s="7">
        <f t="shared" si="8"/>
        <v>198</v>
      </c>
      <c r="I200" s="10"/>
    </row>
    <row r="201" spans="1:9" ht="12.75">
      <c r="A201" s="7">
        <f t="shared" si="1"/>
        <v>199</v>
      </c>
      <c r="B201" s="37" t="s">
        <v>780</v>
      </c>
      <c r="C201" s="34">
        <f t="shared" si="7"/>
        <v>0</v>
      </c>
      <c r="D201" s="30"/>
      <c r="E201" s="30"/>
      <c r="F201" s="30"/>
      <c r="G201" s="30"/>
      <c r="H201" s="7">
        <f t="shared" si="8"/>
        <v>199</v>
      </c>
      <c r="I201" s="10"/>
    </row>
    <row r="202" spans="1:9" ht="12.75">
      <c r="A202" s="7">
        <f t="shared" si="1"/>
        <v>200</v>
      </c>
      <c r="B202" s="37" t="s">
        <v>781</v>
      </c>
      <c r="C202" s="34">
        <f t="shared" si="7"/>
        <v>0</v>
      </c>
      <c r="D202" s="30"/>
      <c r="E202" s="30"/>
      <c r="F202" s="30"/>
      <c r="G202" s="30"/>
      <c r="H202" s="7">
        <f t="shared" si="8"/>
        <v>200</v>
      </c>
      <c r="I202" s="10"/>
    </row>
    <row r="203" spans="1:9" ht="12.75">
      <c r="A203" s="7">
        <f t="shared" si="1"/>
        <v>201</v>
      </c>
      <c r="B203" s="37" t="s">
        <v>130</v>
      </c>
      <c r="C203" s="34">
        <f t="shared" si="7"/>
        <v>0</v>
      </c>
      <c r="D203" s="30"/>
      <c r="E203" s="30"/>
      <c r="F203" s="30"/>
      <c r="G203" s="30"/>
      <c r="H203" s="7">
        <f t="shared" si="8"/>
        <v>201</v>
      </c>
      <c r="I203" s="10"/>
    </row>
    <row r="204" spans="1:9" ht="12.75">
      <c r="A204" s="7">
        <f t="shared" si="1"/>
        <v>202</v>
      </c>
      <c r="B204" s="37" t="s">
        <v>131</v>
      </c>
      <c r="C204" s="34">
        <f t="shared" si="7"/>
        <v>2</v>
      </c>
      <c r="D204" s="30"/>
      <c r="E204" s="30">
        <v>1</v>
      </c>
      <c r="F204" s="30">
        <v>1</v>
      </c>
      <c r="G204" s="30"/>
      <c r="H204" s="7">
        <f t="shared" si="8"/>
        <v>202</v>
      </c>
      <c r="I204" s="10"/>
    </row>
    <row r="205" spans="1:9" ht="12.75">
      <c r="A205" s="7">
        <f t="shared" si="1"/>
        <v>203</v>
      </c>
      <c r="B205" s="37" t="s">
        <v>132</v>
      </c>
      <c r="C205" s="34">
        <f t="shared" si="7"/>
        <v>0</v>
      </c>
      <c r="D205" s="30"/>
      <c r="E205" s="30"/>
      <c r="F205" s="30"/>
      <c r="G205" s="30"/>
      <c r="H205" s="7">
        <f t="shared" si="8"/>
        <v>203</v>
      </c>
      <c r="I205" s="10"/>
    </row>
    <row r="206" spans="1:9" ht="12.75">
      <c r="A206" s="7">
        <f t="shared" si="1"/>
        <v>204</v>
      </c>
      <c r="B206" s="37" t="s">
        <v>782</v>
      </c>
      <c r="C206" s="34">
        <f t="shared" si="7"/>
        <v>0</v>
      </c>
      <c r="D206" s="30"/>
      <c r="E206" s="30"/>
      <c r="F206" s="30"/>
      <c r="G206" s="30"/>
      <c r="H206" s="7">
        <f t="shared" si="8"/>
        <v>204</v>
      </c>
      <c r="I206" s="10"/>
    </row>
    <row r="207" spans="1:9" ht="12.75">
      <c r="A207" s="7">
        <f t="shared" si="1"/>
        <v>205</v>
      </c>
      <c r="B207" s="37" t="s">
        <v>183</v>
      </c>
      <c r="C207" s="34">
        <f t="shared" si="7"/>
        <v>0</v>
      </c>
      <c r="D207" s="30"/>
      <c r="E207" s="30"/>
      <c r="F207" s="30"/>
      <c r="G207" s="30"/>
      <c r="H207" s="7">
        <f t="shared" si="8"/>
        <v>205</v>
      </c>
      <c r="I207" s="10"/>
    </row>
    <row r="208" spans="1:9" ht="12.75">
      <c r="A208" s="7">
        <f t="shared" si="1"/>
        <v>206</v>
      </c>
      <c r="B208" s="37" t="s">
        <v>79</v>
      </c>
      <c r="C208" s="34">
        <f t="shared" si="7"/>
        <v>1</v>
      </c>
      <c r="D208" s="30"/>
      <c r="E208" s="30">
        <v>1</v>
      </c>
      <c r="F208" s="30"/>
      <c r="G208" s="30"/>
      <c r="H208" s="7">
        <f t="shared" si="8"/>
        <v>206</v>
      </c>
      <c r="I208" s="10"/>
    </row>
    <row r="209" spans="1:9" ht="12.75">
      <c r="A209" s="7">
        <f t="shared" si="1"/>
        <v>207</v>
      </c>
      <c r="B209" s="37" t="s">
        <v>134</v>
      </c>
      <c r="C209" s="34">
        <f t="shared" si="7"/>
        <v>1</v>
      </c>
      <c r="D209" s="30"/>
      <c r="E209" s="30">
        <v>1</v>
      </c>
      <c r="F209" s="30"/>
      <c r="G209" s="30"/>
      <c r="H209" s="7">
        <f t="shared" si="8"/>
        <v>207</v>
      </c>
      <c r="I209" s="10"/>
    </row>
    <row r="210" spans="1:9" ht="12.75">
      <c r="A210" s="7">
        <f t="shared" si="1"/>
        <v>208</v>
      </c>
      <c r="B210" s="37" t="s">
        <v>184</v>
      </c>
      <c r="C210" s="34">
        <f t="shared" si="7"/>
        <v>0</v>
      </c>
      <c r="D210" s="30"/>
      <c r="E210" s="30"/>
      <c r="F210" s="30"/>
      <c r="G210" s="30"/>
      <c r="H210" s="7">
        <f t="shared" si="8"/>
        <v>208</v>
      </c>
      <c r="I210" s="10"/>
    </row>
    <row r="211" spans="1:9" ht="12.75">
      <c r="A211" s="7">
        <f t="shared" si="1"/>
        <v>209</v>
      </c>
      <c r="B211" s="37" t="s">
        <v>419</v>
      </c>
      <c r="C211" s="34">
        <f t="shared" si="7"/>
        <v>0</v>
      </c>
      <c r="D211" s="30"/>
      <c r="E211" s="30"/>
      <c r="F211" s="30"/>
      <c r="G211" s="30"/>
      <c r="H211" s="7">
        <f t="shared" si="8"/>
        <v>209</v>
      </c>
      <c r="I211" s="10"/>
    </row>
    <row r="212" spans="1:9" ht="12.75">
      <c r="A212" s="7">
        <f t="shared" si="1"/>
        <v>210</v>
      </c>
      <c r="B212" s="37" t="s">
        <v>133</v>
      </c>
      <c r="C212" s="34">
        <f t="shared" si="7"/>
        <v>0</v>
      </c>
      <c r="D212" s="30"/>
      <c r="E212" s="30"/>
      <c r="F212" s="30"/>
      <c r="G212" s="30"/>
      <c r="H212" s="7">
        <f t="shared" si="8"/>
        <v>210</v>
      </c>
      <c r="I212" s="10"/>
    </row>
    <row r="213" spans="1:9" ht="12.75">
      <c r="A213" s="7">
        <f t="shared" si="1"/>
        <v>211</v>
      </c>
      <c r="B213" s="37" t="s">
        <v>185</v>
      </c>
      <c r="C213" s="34">
        <f t="shared" si="7"/>
        <v>0</v>
      </c>
      <c r="D213" s="30"/>
      <c r="E213" s="30"/>
      <c r="F213" s="30"/>
      <c r="G213" s="30"/>
      <c r="H213" s="7">
        <f t="shared" si="8"/>
        <v>211</v>
      </c>
      <c r="I213" s="10"/>
    </row>
    <row r="215" spans="2:7" ht="12.75">
      <c r="B215" s="12" t="s">
        <v>26</v>
      </c>
      <c r="C215" s="35">
        <f>SUM(C3:C213)</f>
        <v>108</v>
      </c>
      <c r="D215" s="5">
        <f>SUM(D3:D213)</f>
        <v>29</v>
      </c>
      <c r="E215" s="5">
        <f>SUM(E3:E213)</f>
        <v>17</v>
      </c>
      <c r="F215" s="5">
        <f>SUM(F3:F213)</f>
        <v>30</v>
      </c>
      <c r="G215" s="5">
        <f>SUM(G3:G213)</f>
        <v>32</v>
      </c>
    </row>
  </sheetData>
  <sheetProtection password="8900" sheet="1" insertColumns="0" deleteColumns="0"/>
  <mergeCells count="4">
    <mergeCell ref="I4:I7"/>
    <mergeCell ref="A2:B2"/>
    <mergeCell ref="B1:C1"/>
    <mergeCell ref="D1:G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0"/>
  <sheetViews>
    <sheetView showZeros="0" zoomScale="130" zoomScaleNormal="130" zoomScalePageLayoutView="0" workbookViewId="0" topLeftCell="A1">
      <pane xSplit="3" ySplit="2" topLeftCell="D21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222" sqref="I222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791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3" t="str">
        <f>VLOOKUP(A1,ΣΥΝΔΥΑΣΜΟΙ!A:B,2,0)</f>
        <v>ΑΝΕΞΑΡΤΗΤΗ ΡΙΖΟΣΠΑΣΤΙΚΗ ΠΑΡΕΜΒΑΣΗ
Παρεμβάσεις Κινήσεις Συσπειρώσεις Π.Ε.</v>
      </c>
      <c r="B2" s="64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274</v>
      </c>
      <c r="C3" s="34">
        <f aca="true" t="shared" si="0" ref="C3:C66">SUM(D3:H3)-H3</f>
        <v>21</v>
      </c>
      <c r="D3" s="30">
        <v>10</v>
      </c>
      <c r="E3" s="30">
        <v>4</v>
      </c>
      <c r="F3" s="30">
        <v>4</v>
      </c>
      <c r="G3" s="30">
        <v>3</v>
      </c>
      <c r="H3" s="7">
        <f aca="true" t="shared" si="1" ref="H3:H66">A3</f>
        <v>1</v>
      </c>
      <c r="I3" s="10"/>
    </row>
    <row r="4" spans="1:9" ht="12.75">
      <c r="A4" s="7">
        <f>A3+1</f>
        <v>2</v>
      </c>
      <c r="B4" s="37" t="s">
        <v>792</v>
      </c>
      <c r="C4" s="34">
        <f t="shared" si="0"/>
        <v>1</v>
      </c>
      <c r="D4" s="30"/>
      <c r="E4" s="30"/>
      <c r="F4" s="30">
        <v>1</v>
      </c>
      <c r="G4" s="30"/>
      <c r="H4" s="7">
        <f t="shared" si="1"/>
        <v>2</v>
      </c>
      <c r="I4" s="65" t="s">
        <v>186</v>
      </c>
    </row>
    <row r="5" spans="1:9" ht="12.75">
      <c r="A5" s="7">
        <f aca="true" t="shared" si="2" ref="A5:A68">A4+1</f>
        <v>3</v>
      </c>
      <c r="B5" s="37" t="s">
        <v>187</v>
      </c>
      <c r="C5" s="34">
        <f t="shared" si="0"/>
        <v>0</v>
      </c>
      <c r="D5" s="30"/>
      <c r="E5" s="30"/>
      <c r="F5" s="30"/>
      <c r="G5" s="30"/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275</v>
      </c>
      <c r="C6" s="34">
        <f t="shared" si="0"/>
        <v>0</v>
      </c>
      <c r="D6" s="30"/>
      <c r="E6" s="30"/>
      <c r="F6" s="30"/>
      <c r="G6" s="30"/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276</v>
      </c>
      <c r="C7" s="34">
        <f t="shared" si="0"/>
        <v>0</v>
      </c>
      <c r="D7" s="30"/>
      <c r="E7" s="30"/>
      <c r="F7" s="30"/>
      <c r="G7" s="30"/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793</v>
      </c>
      <c r="C8" s="34">
        <f t="shared" si="0"/>
        <v>0</v>
      </c>
      <c r="D8" s="30"/>
      <c r="E8" s="30"/>
      <c r="F8" s="30"/>
      <c r="G8" s="30"/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424</v>
      </c>
      <c r="C9" s="34">
        <f t="shared" si="0"/>
        <v>0</v>
      </c>
      <c r="D9" s="30"/>
      <c r="E9" s="30"/>
      <c r="F9" s="30"/>
      <c r="G9" s="30"/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277</v>
      </c>
      <c r="C10" s="34">
        <f t="shared" si="0"/>
        <v>0</v>
      </c>
      <c r="D10" s="30"/>
      <c r="E10" s="30"/>
      <c r="F10" s="30"/>
      <c r="G10" s="30"/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425</v>
      </c>
      <c r="C11" s="34">
        <f t="shared" si="0"/>
        <v>0</v>
      </c>
      <c r="D11" s="30"/>
      <c r="E11" s="30"/>
      <c r="F11" s="30"/>
      <c r="G11" s="30"/>
      <c r="H11" s="7">
        <f t="shared" si="1"/>
        <v>9</v>
      </c>
      <c r="I11" s="10"/>
    </row>
    <row r="12" spans="1:9" ht="12.75">
      <c r="A12" s="7">
        <f t="shared" si="2"/>
        <v>10</v>
      </c>
      <c r="B12" s="37" t="s">
        <v>794</v>
      </c>
      <c r="C12" s="34">
        <f t="shared" si="0"/>
        <v>0</v>
      </c>
      <c r="D12" s="30"/>
      <c r="E12" s="30"/>
      <c r="F12" s="30"/>
      <c r="G12" s="30"/>
      <c r="H12" s="7">
        <f t="shared" si="1"/>
        <v>10</v>
      </c>
      <c r="I12" s="10"/>
    </row>
    <row r="13" spans="1:9" ht="12.75">
      <c r="A13" s="7">
        <f t="shared" si="2"/>
        <v>11</v>
      </c>
      <c r="B13" s="37" t="s">
        <v>426</v>
      </c>
      <c r="C13" s="34">
        <f t="shared" si="0"/>
        <v>0</v>
      </c>
      <c r="D13" s="30"/>
      <c r="E13" s="30"/>
      <c r="F13" s="30"/>
      <c r="G13" s="30"/>
      <c r="H13" s="7">
        <f t="shared" si="1"/>
        <v>11</v>
      </c>
      <c r="I13" s="10"/>
    </row>
    <row r="14" spans="1:9" ht="12.75">
      <c r="A14" s="7">
        <f t="shared" si="2"/>
        <v>12</v>
      </c>
      <c r="B14" s="37" t="s">
        <v>278</v>
      </c>
      <c r="C14" s="34">
        <f t="shared" si="0"/>
        <v>2</v>
      </c>
      <c r="D14" s="30"/>
      <c r="E14" s="30"/>
      <c r="F14" s="30">
        <v>1</v>
      </c>
      <c r="G14" s="30">
        <v>1</v>
      </c>
      <c r="H14" s="7">
        <f t="shared" si="1"/>
        <v>12</v>
      </c>
      <c r="I14" s="10"/>
    </row>
    <row r="15" spans="1:9" ht="12.75">
      <c r="A15" s="7">
        <f t="shared" si="2"/>
        <v>13</v>
      </c>
      <c r="B15" s="37" t="s">
        <v>795</v>
      </c>
      <c r="C15" s="34">
        <f t="shared" si="0"/>
        <v>1</v>
      </c>
      <c r="D15" s="30"/>
      <c r="E15" s="30"/>
      <c r="F15" s="30">
        <v>1</v>
      </c>
      <c r="G15" s="30"/>
      <c r="H15" s="7">
        <f t="shared" si="1"/>
        <v>13</v>
      </c>
      <c r="I15" s="10"/>
    </row>
    <row r="16" spans="1:9" ht="12.75">
      <c r="A16" s="7">
        <f t="shared" si="2"/>
        <v>14</v>
      </c>
      <c r="B16" s="37" t="s">
        <v>279</v>
      </c>
      <c r="C16" s="34">
        <f t="shared" si="0"/>
        <v>0</v>
      </c>
      <c r="D16" s="30"/>
      <c r="E16" s="30"/>
      <c r="F16" s="30"/>
      <c r="G16" s="30"/>
      <c r="H16" s="7">
        <f t="shared" si="1"/>
        <v>14</v>
      </c>
      <c r="I16" s="10"/>
    </row>
    <row r="17" spans="1:9" ht="12.75">
      <c r="A17" s="7">
        <f t="shared" si="2"/>
        <v>15</v>
      </c>
      <c r="B17" s="37" t="s">
        <v>280</v>
      </c>
      <c r="C17" s="34">
        <f t="shared" si="0"/>
        <v>0</v>
      </c>
      <c r="D17" s="30"/>
      <c r="E17" s="30"/>
      <c r="F17" s="30"/>
      <c r="G17" s="30"/>
      <c r="H17" s="7">
        <f t="shared" si="1"/>
        <v>15</v>
      </c>
      <c r="I17" s="10"/>
    </row>
    <row r="18" spans="1:9" ht="12.75">
      <c r="A18" s="7">
        <f t="shared" si="2"/>
        <v>16</v>
      </c>
      <c r="B18" s="37" t="s">
        <v>188</v>
      </c>
      <c r="C18" s="34">
        <f t="shared" si="0"/>
        <v>0</v>
      </c>
      <c r="D18" s="30"/>
      <c r="E18" s="30"/>
      <c r="F18" s="30"/>
      <c r="G18" s="30"/>
      <c r="H18" s="7">
        <f t="shared" si="1"/>
        <v>16</v>
      </c>
      <c r="I18" s="10"/>
    </row>
    <row r="19" spans="1:9" ht="12.75">
      <c r="A19" s="7">
        <f t="shared" si="2"/>
        <v>17</v>
      </c>
      <c r="B19" s="37" t="s">
        <v>796</v>
      </c>
      <c r="C19" s="34">
        <f t="shared" si="0"/>
        <v>2</v>
      </c>
      <c r="D19" s="30">
        <v>1</v>
      </c>
      <c r="E19" s="30">
        <v>1</v>
      </c>
      <c r="F19" s="30"/>
      <c r="G19" s="30"/>
      <c r="H19" s="7">
        <f t="shared" si="1"/>
        <v>17</v>
      </c>
      <c r="I19" s="10"/>
    </row>
    <row r="20" spans="1:9" ht="12.75">
      <c r="A20" s="7">
        <f t="shared" si="2"/>
        <v>18</v>
      </c>
      <c r="B20" s="37" t="s">
        <v>427</v>
      </c>
      <c r="C20" s="34">
        <f t="shared" si="0"/>
        <v>0</v>
      </c>
      <c r="D20" s="30"/>
      <c r="E20" s="30"/>
      <c r="F20" s="30"/>
      <c r="G20" s="30"/>
      <c r="H20" s="7">
        <f t="shared" si="1"/>
        <v>18</v>
      </c>
      <c r="I20" s="10"/>
    </row>
    <row r="21" spans="1:9" ht="12.75">
      <c r="A21" s="7">
        <f t="shared" si="2"/>
        <v>19</v>
      </c>
      <c r="B21" s="37" t="s">
        <v>189</v>
      </c>
      <c r="C21" s="34">
        <f t="shared" si="0"/>
        <v>0</v>
      </c>
      <c r="D21" s="30"/>
      <c r="E21" s="30"/>
      <c r="F21" s="30"/>
      <c r="G21" s="30"/>
      <c r="H21" s="7">
        <f t="shared" si="1"/>
        <v>19</v>
      </c>
      <c r="I21" s="10"/>
    </row>
    <row r="22" spans="1:9" ht="12.75">
      <c r="A22" s="7">
        <f t="shared" si="2"/>
        <v>20</v>
      </c>
      <c r="B22" s="37" t="s">
        <v>281</v>
      </c>
      <c r="C22" s="34">
        <f t="shared" si="0"/>
        <v>0</v>
      </c>
      <c r="D22" s="30"/>
      <c r="E22" s="30"/>
      <c r="F22" s="30"/>
      <c r="G22" s="30"/>
      <c r="H22" s="7">
        <f t="shared" si="1"/>
        <v>20</v>
      </c>
      <c r="I22" s="10"/>
    </row>
    <row r="23" spans="1:9" ht="12.75">
      <c r="A23" s="7">
        <f t="shared" si="2"/>
        <v>21</v>
      </c>
      <c r="B23" s="37" t="s">
        <v>797</v>
      </c>
      <c r="C23" s="34">
        <f t="shared" si="0"/>
        <v>0</v>
      </c>
      <c r="D23" s="30"/>
      <c r="E23" s="30"/>
      <c r="F23" s="30"/>
      <c r="G23" s="30"/>
      <c r="H23" s="7">
        <f t="shared" si="1"/>
        <v>21</v>
      </c>
      <c r="I23" s="10"/>
    </row>
    <row r="24" spans="1:9" ht="12.75">
      <c r="A24" s="7">
        <f t="shared" si="2"/>
        <v>22</v>
      </c>
      <c r="B24" s="37" t="s">
        <v>428</v>
      </c>
      <c r="C24" s="34">
        <f t="shared" si="0"/>
        <v>1</v>
      </c>
      <c r="D24" s="30"/>
      <c r="E24" s="30"/>
      <c r="F24" s="30">
        <v>1</v>
      </c>
      <c r="G24" s="30"/>
      <c r="H24" s="7">
        <f t="shared" si="1"/>
        <v>22</v>
      </c>
      <c r="I24" s="10"/>
    </row>
    <row r="25" spans="1:9" ht="12.75">
      <c r="A25" s="7">
        <f t="shared" si="2"/>
        <v>23</v>
      </c>
      <c r="B25" s="37" t="s">
        <v>798</v>
      </c>
      <c r="C25" s="34">
        <f t="shared" si="0"/>
        <v>1</v>
      </c>
      <c r="D25" s="30"/>
      <c r="E25" s="30"/>
      <c r="F25" s="30">
        <v>1</v>
      </c>
      <c r="G25" s="30"/>
      <c r="H25" s="7">
        <f t="shared" si="1"/>
        <v>23</v>
      </c>
      <c r="I25" s="10"/>
    </row>
    <row r="26" spans="1:9" ht="12.75">
      <c r="A26" s="7">
        <f t="shared" si="2"/>
        <v>24</v>
      </c>
      <c r="B26" s="37" t="s">
        <v>282</v>
      </c>
      <c r="C26" s="34">
        <f t="shared" si="0"/>
        <v>0</v>
      </c>
      <c r="D26" s="30"/>
      <c r="E26" s="30"/>
      <c r="F26" s="30"/>
      <c r="G26" s="30"/>
      <c r="H26" s="7">
        <f t="shared" si="1"/>
        <v>24</v>
      </c>
      <c r="I26" s="10"/>
    </row>
    <row r="27" spans="1:9" ht="12.75">
      <c r="A27" s="7">
        <f t="shared" si="2"/>
        <v>25</v>
      </c>
      <c r="B27" s="37" t="s">
        <v>799</v>
      </c>
      <c r="C27" s="34">
        <f t="shared" si="0"/>
        <v>1</v>
      </c>
      <c r="D27" s="30"/>
      <c r="E27" s="30">
        <v>1</v>
      </c>
      <c r="F27" s="30"/>
      <c r="G27" s="30"/>
      <c r="H27" s="7">
        <f t="shared" si="1"/>
        <v>25</v>
      </c>
      <c r="I27" s="10"/>
    </row>
    <row r="28" spans="1:9" ht="12.75">
      <c r="A28" s="7">
        <f t="shared" si="2"/>
        <v>26</v>
      </c>
      <c r="B28" s="37" t="s">
        <v>283</v>
      </c>
      <c r="C28" s="34">
        <f t="shared" si="0"/>
        <v>0</v>
      </c>
      <c r="D28" s="30"/>
      <c r="E28" s="30"/>
      <c r="F28" s="30"/>
      <c r="G28" s="30"/>
      <c r="H28" s="7">
        <f t="shared" si="1"/>
        <v>26</v>
      </c>
      <c r="I28" s="10"/>
    </row>
    <row r="29" spans="1:9" ht="12.75">
      <c r="A29" s="7">
        <f t="shared" si="2"/>
        <v>27</v>
      </c>
      <c r="B29" s="37" t="s">
        <v>284</v>
      </c>
      <c r="C29" s="34">
        <f t="shared" si="0"/>
        <v>0</v>
      </c>
      <c r="D29" s="30"/>
      <c r="E29" s="30"/>
      <c r="F29" s="30"/>
      <c r="G29" s="30"/>
      <c r="H29" s="7">
        <f t="shared" si="1"/>
        <v>27</v>
      </c>
      <c r="I29" s="10"/>
    </row>
    <row r="30" spans="1:9" ht="12.75">
      <c r="A30" s="7">
        <f t="shared" si="2"/>
        <v>28</v>
      </c>
      <c r="B30" s="37" t="s">
        <v>800</v>
      </c>
      <c r="C30" s="34">
        <f t="shared" si="0"/>
        <v>1</v>
      </c>
      <c r="D30" s="30">
        <v>1</v>
      </c>
      <c r="E30" s="30"/>
      <c r="F30" s="30"/>
      <c r="G30" s="30"/>
      <c r="H30" s="7">
        <f t="shared" si="1"/>
        <v>28</v>
      </c>
      <c r="I30" s="10"/>
    </row>
    <row r="31" spans="1:9" ht="12.75">
      <c r="A31" s="7">
        <f t="shared" si="2"/>
        <v>29</v>
      </c>
      <c r="B31" s="37" t="s">
        <v>285</v>
      </c>
      <c r="C31" s="34">
        <f t="shared" si="0"/>
        <v>0</v>
      </c>
      <c r="D31" s="30"/>
      <c r="E31" s="30"/>
      <c r="F31" s="30"/>
      <c r="G31" s="30"/>
      <c r="H31" s="7">
        <f t="shared" si="1"/>
        <v>29</v>
      </c>
      <c r="I31" s="10"/>
    </row>
    <row r="32" spans="1:9" ht="12.75">
      <c r="A32" s="7">
        <f t="shared" si="2"/>
        <v>30</v>
      </c>
      <c r="B32" s="37" t="s">
        <v>190</v>
      </c>
      <c r="C32" s="34">
        <f t="shared" si="0"/>
        <v>0</v>
      </c>
      <c r="D32" s="30"/>
      <c r="E32" s="30"/>
      <c r="F32" s="30"/>
      <c r="G32" s="30"/>
      <c r="H32" s="7">
        <f t="shared" si="1"/>
        <v>30</v>
      </c>
      <c r="I32" s="10"/>
    </row>
    <row r="33" spans="1:9" ht="12.75">
      <c r="A33" s="7">
        <f t="shared" si="2"/>
        <v>31</v>
      </c>
      <c r="B33" s="37" t="s">
        <v>429</v>
      </c>
      <c r="C33" s="34">
        <f t="shared" si="0"/>
        <v>0</v>
      </c>
      <c r="D33" s="30"/>
      <c r="E33" s="30"/>
      <c r="F33" s="30"/>
      <c r="G33" s="30"/>
      <c r="H33" s="7">
        <f t="shared" si="1"/>
        <v>31</v>
      </c>
      <c r="I33" s="10"/>
    </row>
    <row r="34" spans="1:9" ht="12.75">
      <c r="A34" s="7">
        <f t="shared" si="2"/>
        <v>32</v>
      </c>
      <c r="B34" s="37" t="s">
        <v>191</v>
      </c>
      <c r="C34" s="34">
        <f t="shared" si="0"/>
        <v>0</v>
      </c>
      <c r="D34" s="30"/>
      <c r="E34" s="30"/>
      <c r="F34" s="30"/>
      <c r="G34" s="30"/>
      <c r="H34" s="7">
        <f t="shared" si="1"/>
        <v>32</v>
      </c>
      <c r="I34" s="10"/>
    </row>
    <row r="35" spans="1:9" ht="12.75">
      <c r="A35" s="7">
        <f t="shared" si="2"/>
        <v>33</v>
      </c>
      <c r="B35" s="37" t="s">
        <v>286</v>
      </c>
      <c r="C35" s="34">
        <f t="shared" si="0"/>
        <v>0</v>
      </c>
      <c r="D35" s="30"/>
      <c r="E35" s="30"/>
      <c r="F35" s="30"/>
      <c r="G35" s="30"/>
      <c r="H35" s="7">
        <f t="shared" si="1"/>
        <v>33</v>
      </c>
      <c r="I35" s="10"/>
    </row>
    <row r="36" spans="1:9" ht="12.75">
      <c r="A36" s="7">
        <f t="shared" si="2"/>
        <v>34</v>
      </c>
      <c r="B36" s="37" t="s">
        <v>801</v>
      </c>
      <c r="C36" s="34">
        <f t="shared" si="0"/>
        <v>9</v>
      </c>
      <c r="D36" s="30">
        <v>1</v>
      </c>
      <c r="E36" s="30"/>
      <c r="F36" s="30">
        <v>6</v>
      </c>
      <c r="G36" s="30">
        <v>2</v>
      </c>
      <c r="H36" s="7">
        <f t="shared" si="1"/>
        <v>34</v>
      </c>
      <c r="I36" s="10"/>
    </row>
    <row r="37" spans="1:9" ht="12.75">
      <c r="A37" s="7">
        <f t="shared" si="2"/>
        <v>35</v>
      </c>
      <c r="B37" s="37" t="s">
        <v>287</v>
      </c>
      <c r="C37" s="34">
        <f t="shared" si="0"/>
        <v>0</v>
      </c>
      <c r="D37" s="30"/>
      <c r="E37" s="30"/>
      <c r="F37" s="30"/>
      <c r="G37" s="30"/>
      <c r="H37" s="7">
        <f t="shared" si="1"/>
        <v>35</v>
      </c>
      <c r="I37" s="10"/>
    </row>
    <row r="38" spans="1:9" ht="12.75">
      <c r="A38" s="7">
        <f t="shared" si="2"/>
        <v>36</v>
      </c>
      <c r="B38" s="37" t="s">
        <v>430</v>
      </c>
      <c r="C38" s="34">
        <f t="shared" si="0"/>
        <v>0</v>
      </c>
      <c r="D38" s="30"/>
      <c r="E38" s="30"/>
      <c r="F38" s="30"/>
      <c r="G38" s="30"/>
      <c r="H38" s="7">
        <f t="shared" si="1"/>
        <v>36</v>
      </c>
      <c r="I38" s="10"/>
    </row>
    <row r="39" spans="1:9" ht="12.75">
      <c r="A39" s="7">
        <f t="shared" si="2"/>
        <v>37</v>
      </c>
      <c r="B39" s="37" t="s">
        <v>802</v>
      </c>
      <c r="C39" s="34">
        <f t="shared" si="0"/>
        <v>0</v>
      </c>
      <c r="D39" s="30"/>
      <c r="E39" s="30"/>
      <c r="F39" s="30"/>
      <c r="G39" s="30"/>
      <c r="H39" s="7">
        <f t="shared" si="1"/>
        <v>37</v>
      </c>
      <c r="I39" s="10"/>
    </row>
    <row r="40" spans="1:9" ht="12.75">
      <c r="A40" s="7">
        <f t="shared" si="2"/>
        <v>38</v>
      </c>
      <c r="B40" s="37" t="s">
        <v>288</v>
      </c>
      <c r="C40" s="34">
        <f t="shared" si="0"/>
        <v>0</v>
      </c>
      <c r="D40" s="30"/>
      <c r="E40" s="30"/>
      <c r="F40" s="30"/>
      <c r="G40" s="30"/>
      <c r="H40" s="7">
        <f t="shared" si="1"/>
        <v>38</v>
      </c>
      <c r="I40" s="10"/>
    </row>
    <row r="41" spans="1:9" ht="12.75">
      <c r="A41" s="7">
        <f t="shared" si="2"/>
        <v>39</v>
      </c>
      <c r="B41" s="37" t="s">
        <v>289</v>
      </c>
      <c r="C41" s="34">
        <f t="shared" si="0"/>
        <v>0</v>
      </c>
      <c r="D41" s="30"/>
      <c r="E41" s="30"/>
      <c r="F41" s="30"/>
      <c r="G41" s="30"/>
      <c r="H41" s="7">
        <f t="shared" si="1"/>
        <v>39</v>
      </c>
      <c r="I41" s="10"/>
    </row>
    <row r="42" spans="1:9" ht="12.75">
      <c r="A42" s="7">
        <f t="shared" si="2"/>
        <v>40</v>
      </c>
      <c r="B42" s="37" t="s">
        <v>803</v>
      </c>
      <c r="C42" s="34">
        <f t="shared" si="0"/>
        <v>0</v>
      </c>
      <c r="D42" s="30"/>
      <c r="E42" s="30"/>
      <c r="F42" s="30"/>
      <c r="G42" s="30"/>
      <c r="H42" s="7">
        <f t="shared" si="1"/>
        <v>40</v>
      </c>
      <c r="I42" s="10"/>
    </row>
    <row r="43" spans="1:9" ht="12.75">
      <c r="A43" s="7">
        <f t="shared" si="2"/>
        <v>41</v>
      </c>
      <c r="B43" s="37" t="s">
        <v>192</v>
      </c>
      <c r="C43" s="34">
        <f t="shared" si="0"/>
        <v>1</v>
      </c>
      <c r="D43" s="30"/>
      <c r="E43" s="30"/>
      <c r="F43" s="30">
        <v>1</v>
      </c>
      <c r="G43" s="30"/>
      <c r="H43" s="7">
        <f t="shared" si="1"/>
        <v>41</v>
      </c>
      <c r="I43" s="10"/>
    </row>
    <row r="44" spans="1:9" ht="12.75">
      <c r="A44" s="7">
        <f t="shared" si="2"/>
        <v>42</v>
      </c>
      <c r="B44" s="37" t="s">
        <v>804</v>
      </c>
      <c r="C44" s="34">
        <f t="shared" si="0"/>
        <v>0</v>
      </c>
      <c r="D44" s="30"/>
      <c r="E44" s="30"/>
      <c r="F44" s="30"/>
      <c r="G44" s="30"/>
      <c r="H44" s="7">
        <f t="shared" si="1"/>
        <v>42</v>
      </c>
      <c r="I44" s="10"/>
    </row>
    <row r="45" spans="1:9" ht="12.75">
      <c r="A45" s="7">
        <f t="shared" si="2"/>
        <v>43</v>
      </c>
      <c r="B45" s="37" t="s">
        <v>805</v>
      </c>
      <c r="C45" s="34">
        <f t="shared" si="0"/>
        <v>0</v>
      </c>
      <c r="D45" s="30"/>
      <c r="E45" s="30"/>
      <c r="F45" s="30"/>
      <c r="G45" s="30"/>
      <c r="H45" s="7">
        <f t="shared" si="1"/>
        <v>43</v>
      </c>
      <c r="I45" s="10"/>
    </row>
    <row r="46" spans="1:9" ht="12.75">
      <c r="A46" s="7">
        <f t="shared" si="2"/>
        <v>44</v>
      </c>
      <c r="B46" s="37" t="s">
        <v>290</v>
      </c>
      <c r="C46" s="34">
        <f t="shared" si="0"/>
        <v>0</v>
      </c>
      <c r="D46" s="30"/>
      <c r="E46" s="30"/>
      <c r="F46" s="30"/>
      <c r="G46" s="30"/>
      <c r="H46" s="7">
        <f t="shared" si="1"/>
        <v>44</v>
      </c>
      <c r="I46" s="10"/>
    </row>
    <row r="47" spans="1:9" ht="12.75">
      <c r="A47" s="7">
        <f t="shared" si="2"/>
        <v>45</v>
      </c>
      <c r="B47" s="37" t="s">
        <v>806</v>
      </c>
      <c r="C47" s="34">
        <f t="shared" si="0"/>
        <v>0</v>
      </c>
      <c r="D47" s="30"/>
      <c r="E47" s="30"/>
      <c r="F47" s="30"/>
      <c r="G47" s="30"/>
      <c r="H47" s="7">
        <f t="shared" si="1"/>
        <v>45</v>
      </c>
      <c r="I47" s="10"/>
    </row>
    <row r="48" spans="1:9" ht="12.75">
      <c r="A48" s="7">
        <f t="shared" si="2"/>
        <v>46</v>
      </c>
      <c r="B48" s="37" t="s">
        <v>193</v>
      </c>
      <c r="C48" s="34">
        <f t="shared" si="0"/>
        <v>0</v>
      </c>
      <c r="D48" s="30"/>
      <c r="E48" s="30"/>
      <c r="F48" s="30"/>
      <c r="G48" s="30"/>
      <c r="H48" s="7">
        <f t="shared" si="1"/>
        <v>46</v>
      </c>
      <c r="I48" s="10"/>
    </row>
    <row r="49" spans="1:9" ht="12.75">
      <c r="A49" s="7">
        <f t="shared" si="2"/>
        <v>47</v>
      </c>
      <c r="B49" s="37" t="s">
        <v>807</v>
      </c>
      <c r="C49" s="34">
        <f t="shared" si="0"/>
        <v>0</v>
      </c>
      <c r="D49" s="30"/>
      <c r="E49" s="30"/>
      <c r="F49" s="30"/>
      <c r="G49" s="30"/>
      <c r="H49" s="7">
        <f t="shared" si="1"/>
        <v>47</v>
      </c>
      <c r="I49" s="10"/>
    </row>
    <row r="50" spans="1:9" ht="12.75">
      <c r="A50" s="7">
        <f t="shared" si="2"/>
        <v>48</v>
      </c>
      <c r="B50" s="37" t="s">
        <v>808</v>
      </c>
      <c r="C50" s="34">
        <f t="shared" si="0"/>
        <v>0</v>
      </c>
      <c r="D50" s="30"/>
      <c r="E50" s="30"/>
      <c r="F50" s="30"/>
      <c r="G50" s="30"/>
      <c r="H50" s="7">
        <f t="shared" si="1"/>
        <v>48</v>
      </c>
      <c r="I50" s="10"/>
    </row>
    <row r="51" spans="1:9" ht="12.75">
      <c r="A51" s="7">
        <f t="shared" si="2"/>
        <v>49</v>
      </c>
      <c r="B51" s="37" t="s">
        <v>809</v>
      </c>
      <c r="C51" s="34">
        <f t="shared" si="0"/>
        <v>0</v>
      </c>
      <c r="D51" s="30"/>
      <c r="E51" s="30"/>
      <c r="F51" s="30"/>
      <c r="G51" s="30"/>
      <c r="H51" s="7">
        <f t="shared" si="1"/>
        <v>49</v>
      </c>
      <c r="I51" s="10"/>
    </row>
    <row r="52" spans="1:9" ht="12.75">
      <c r="A52" s="7">
        <f t="shared" si="2"/>
        <v>50</v>
      </c>
      <c r="B52" s="37" t="s">
        <v>810</v>
      </c>
      <c r="C52" s="34">
        <f t="shared" si="0"/>
        <v>0</v>
      </c>
      <c r="D52" s="30"/>
      <c r="E52" s="30"/>
      <c r="F52" s="30"/>
      <c r="G52" s="30"/>
      <c r="H52" s="7">
        <f t="shared" si="1"/>
        <v>50</v>
      </c>
      <c r="I52" s="10"/>
    </row>
    <row r="53" spans="1:9" ht="12.75">
      <c r="A53" s="7">
        <f t="shared" si="2"/>
        <v>51</v>
      </c>
      <c r="B53" s="37" t="s">
        <v>194</v>
      </c>
      <c r="C53" s="34">
        <f t="shared" si="0"/>
        <v>0</v>
      </c>
      <c r="D53" s="30"/>
      <c r="E53" s="30"/>
      <c r="F53" s="30"/>
      <c r="G53" s="30"/>
      <c r="H53" s="7">
        <f t="shared" si="1"/>
        <v>51</v>
      </c>
      <c r="I53" s="10"/>
    </row>
    <row r="54" spans="1:9" ht="12.75">
      <c r="A54" s="7">
        <f t="shared" si="2"/>
        <v>52</v>
      </c>
      <c r="B54" s="37" t="s">
        <v>291</v>
      </c>
      <c r="C54" s="34">
        <f t="shared" si="0"/>
        <v>0</v>
      </c>
      <c r="D54" s="30"/>
      <c r="E54" s="30"/>
      <c r="F54" s="30"/>
      <c r="G54" s="30"/>
      <c r="H54" s="7">
        <f t="shared" si="1"/>
        <v>52</v>
      </c>
      <c r="I54" s="10"/>
    </row>
    <row r="55" spans="1:9" ht="12.75">
      <c r="A55" s="7">
        <f t="shared" si="2"/>
        <v>53</v>
      </c>
      <c r="B55" s="37" t="s">
        <v>292</v>
      </c>
      <c r="C55" s="34">
        <f t="shared" si="0"/>
        <v>0</v>
      </c>
      <c r="D55" s="30"/>
      <c r="E55" s="30"/>
      <c r="F55" s="30"/>
      <c r="G55" s="30"/>
      <c r="H55" s="7">
        <f t="shared" si="1"/>
        <v>53</v>
      </c>
      <c r="I55" s="10"/>
    </row>
    <row r="56" spans="1:9" ht="12.75">
      <c r="A56" s="7">
        <f t="shared" si="2"/>
        <v>54</v>
      </c>
      <c r="B56" s="37" t="s">
        <v>195</v>
      </c>
      <c r="C56" s="34">
        <f t="shared" si="0"/>
        <v>0</v>
      </c>
      <c r="D56" s="30"/>
      <c r="E56" s="30"/>
      <c r="F56" s="30"/>
      <c r="G56" s="30"/>
      <c r="H56" s="7">
        <f t="shared" si="1"/>
        <v>54</v>
      </c>
      <c r="I56" s="10"/>
    </row>
    <row r="57" spans="1:9" ht="12.75">
      <c r="A57" s="7">
        <f t="shared" si="2"/>
        <v>55</v>
      </c>
      <c r="B57" s="37" t="s">
        <v>293</v>
      </c>
      <c r="C57" s="34">
        <f t="shared" si="0"/>
        <v>0</v>
      </c>
      <c r="D57" s="30"/>
      <c r="E57" s="30"/>
      <c r="F57" s="30"/>
      <c r="G57" s="30"/>
      <c r="H57" s="7">
        <f t="shared" si="1"/>
        <v>55</v>
      </c>
      <c r="I57" s="10"/>
    </row>
    <row r="58" spans="1:9" ht="12.75">
      <c r="A58" s="7">
        <f t="shared" si="2"/>
        <v>56</v>
      </c>
      <c r="B58" s="37" t="s">
        <v>811</v>
      </c>
      <c r="C58" s="34">
        <f t="shared" si="0"/>
        <v>0</v>
      </c>
      <c r="D58" s="30"/>
      <c r="E58" s="30"/>
      <c r="F58" s="30"/>
      <c r="G58" s="30"/>
      <c r="H58" s="7">
        <f t="shared" si="1"/>
        <v>56</v>
      </c>
      <c r="I58" s="10"/>
    </row>
    <row r="59" spans="1:9" ht="12.75">
      <c r="A59" s="7">
        <f t="shared" si="2"/>
        <v>57</v>
      </c>
      <c r="B59" s="37" t="s">
        <v>812</v>
      </c>
      <c r="C59" s="34">
        <f t="shared" si="0"/>
        <v>1</v>
      </c>
      <c r="D59" s="30"/>
      <c r="E59" s="30">
        <v>1</v>
      </c>
      <c r="F59" s="30"/>
      <c r="G59" s="30"/>
      <c r="H59" s="7">
        <f t="shared" si="1"/>
        <v>57</v>
      </c>
      <c r="I59" s="10"/>
    </row>
    <row r="60" spans="1:9" ht="12.75">
      <c r="A60" s="7">
        <f t="shared" si="2"/>
        <v>58</v>
      </c>
      <c r="B60" s="37" t="s">
        <v>294</v>
      </c>
      <c r="C60" s="34">
        <f t="shared" si="0"/>
        <v>0</v>
      </c>
      <c r="D60" s="30"/>
      <c r="E60" s="30"/>
      <c r="F60" s="30"/>
      <c r="G60" s="30"/>
      <c r="H60" s="7">
        <f t="shared" si="1"/>
        <v>58</v>
      </c>
      <c r="I60" s="10"/>
    </row>
    <row r="61" spans="1:9" ht="12.75">
      <c r="A61" s="7">
        <f t="shared" si="2"/>
        <v>59</v>
      </c>
      <c r="B61" s="37" t="s">
        <v>813</v>
      </c>
      <c r="C61" s="34">
        <f t="shared" si="0"/>
        <v>0</v>
      </c>
      <c r="D61" s="30"/>
      <c r="E61" s="30"/>
      <c r="F61" s="30"/>
      <c r="G61" s="30"/>
      <c r="H61" s="7">
        <f t="shared" si="1"/>
        <v>59</v>
      </c>
      <c r="I61" s="10"/>
    </row>
    <row r="62" spans="1:9" ht="12.75">
      <c r="A62" s="7">
        <f t="shared" si="2"/>
        <v>60</v>
      </c>
      <c r="B62" s="37" t="s">
        <v>295</v>
      </c>
      <c r="C62" s="34">
        <f t="shared" si="0"/>
        <v>1</v>
      </c>
      <c r="D62" s="30"/>
      <c r="E62" s="30">
        <v>1</v>
      </c>
      <c r="F62" s="30"/>
      <c r="G62" s="30"/>
      <c r="H62" s="7">
        <f t="shared" si="1"/>
        <v>60</v>
      </c>
      <c r="I62" s="10"/>
    </row>
    <row r="63" spans="1:9" ht="12.75">
      <c r="A63" s="7">
        <f t="shared" si="2"/>
        <v>61</v>
      </c>
      <c r="B63" s="37" t="s">
        <v>296</v>
      </c>
      <c r="C63" s="34">
        <f t="shared" si="0"/>
        <v>0</v>
      </c>
      <c r="D63" s="30"/>
      <c r="E63" s="30"/>
      <c r="F63" s="30"/>
      <c r="G63" s="30"/>
      <c r="H63" s="7">
        <f t="shared" si="1"/>
        <v>61</v>
      </c>
      <c r="I63" s="10"/>
    </row>
    <row r="64" spans="1:9" ht="12.75">
      <c r="A64" s="7">
        <f t="shared" si="2"/>
        <v>62</v>
      </c>
      <c r="B64" s="37" t="s">
        <v>814</v>
      </c>
      <c r="C64" s="34">
        <f t="shared" si="0"/>
        <v>0</v>
      </c>
      <c r="D64" s="30"/>
      <c r="E64" s="30"/>
      <c r="F64" s="30"/>
      <c r="G64" s="30"/>
      <c r="H64" s="7">
        <f t="shared" si="1"/>
        <v>62</v>
      </c>
      <c r="I64" s="10"/>
    </row>
    <row r="65" spans="1:9" ht="12.75">
      <c r="A65" s="7">
        <f t="shared" si="2"/>
        <v>63</v>
      </c>
      <c r="B65" s="37" t="s">
        <v>297</v>
      </c>
      <c r="C65" s="34">
        <f t="shared" si="0"/>
        <v>0</v>
      </c>
      <c r="D65" s="30"/>
      <c r="E65" s="30"/>
      <c r="F65" s="30"/>
      <c r="G65" s="30"/>
      <c r="H65" s="7">
        <f t="shared" si="1"/>
        <v>63</v>
      </c>
      <c r="I65" s="10"/>
    </row>
    <row r="66" spans="1:9" ht="12.75">
      <c r="A66" s="7">
        <f t="shared" si="2"/>
        <v>64</v>
      </c>
      <c r="B66" s="37" t="s">
        <v>815</v>
      </c>
      <c r="C66" s="34">
        <f t="shared" si="0"/>
        <v>0</v>
      </c>
      <c r="D66" s="30"/>
      <c r="E66" s="30"/>
      <c r="F66" s="30"/>
      <c r="G66" s="30"/>
      <c r="H66" s="7">
        <f t="shared" si="1"/>
        <v>64</v>
      </c>
      <c r="I66" s="10"/>
    </row>
    <row r="67" spans="1:9" ht="12.75">
      <c r="A67" s="7">
        <f t="shared" si="2"/>
        <v>65</v>
      </c>
      <c r="B67" s="37" t="s">
        <v>816</v>
      </c>
      <c r="C67" s="34">
        <f aca="true" t="shared" si="3" ref="C67:C130">SUM(D67:H67)-H67</f>
        <v>0</v>
      </c>
      <c r="D67" s="30"/>
      <c r="E67" s="30"/>
      <c r="F67" s="30"/>
      <c r="G67" s="30"/>
      <c r="H67" s="7">
        <f aca="true" t="shared" si="4" ref="H67:H130">A67</f>
        <v>65</v>
      </c>
      <c r="I67" s="10"/>
    </row>
    <row r="68" spans="1:9" ht="12.75">
      <c r="A68" s="7">
        <f t="shared" si="2"/>
        <v>66</v>
      </c>
      <c r="B68" s="37" t="s">
        <v>298</v>
      </c>
      <c r="C68" s="34">
        <f t="shared" si="3"/>
        <v>0</v>
      </c>
      <c r="D68" s="30"/>
      <c r="E68" s="30"/>
      <c r="F68" s="30"/>
      <c r="G68" s="30"/>
      <c r="H68" s="7">
        <f t="shared" si="4"/>
        <v>66</v>
      </c>
      <c r="I68" s="10"/>
    </row>
    <row r="69" spans="1:9" ht="12.75">
      <c r="A69" s="7">
        <f aca="true" t="shared" si="5" ref="A69:A132">A68+1</f>
        <v>67</v>
      </c>
      <c r="B69" s="37" t="s">
        <v>817</v>
      </c>
      <c r="C69" s="34">
        <f t="shared" si="3"/>
        <v>0</v>
      </c>
      <c r="D69" s="30"/>
      <c r="E69" s="30"/>
      <c r="F69" s="30"/>
      <c r="G69" s="30"/>
      <c r="H69" s="7">
        <f t="shared" si="4"/>
        <v>67</v>
      </c>
      <c r="I69" s="10"/>
    </row>
    <row r="70" spans="1:9" ht="12.75">
      <c r="A70" s="7">
        <f t="shared" si="5"/>
        <v>68</v>
      </c>
      <c r="B70" s="37" t="s">
        <v>196</v>
      </c>
      <c r="C70" s="34">
        <f t="shared" si="3"/>
        <v>0</v>
      </c>
      <c r="D70" s="30"/>
      <c r="E70" s="30"/>
      <c r="F70" s="30"/>
      <c r="G70" s="30"/>
      <c r="H70" s="7">
        <f t="shared" si="4"/>
        <v>68</v>
      </c>
      <c r="I70" s="10"/>
    </row>
    <row r="71" spans="1:9" ht="12.75">
      <c r="A71" s="7">
        <f t="shared" si="5"/>
        <v>69</v>
      </c>
      <c r="B71" s="37" t="s">
        <v>299</v>
      </c>
      <c r="C71" s="34">
        <f t="shared" si="3"/>
        <v>0</v>
      </c>
      <c r="D71" s="30"/>
      <c r="E71" s="30"/>
      <c r="F71" s="30"/>
      <c r="G71" s="30"/>
      <c r="H71" s="7">
        <f t="shared" si="4"/>
        <v>69</v>
      </c>
      <c r="I71" s="10"/>
    </row>
    <row r="72" spans="1:9" ht="12.75">
      <c r="A72" s="7">
        <f t="shared" si="5"/>
        <v>70</v>
      </c>
      <c r="B72" s="37" t="s">
        <v>300</v>
      </c>
      <c r="C72" s="34">
        <f t="shared" si="3"/>
        <v>0</v>
      </c>
      <c r="D72" s="30"/>
      <c r="E72" s="30"/>
      <c r="F72" s="30"/>
      <c r="G72" s="30"/>
      <c r="H72" s="7">
        <f t="shared" si="4"/>
        <v>70</v>
      </c>
      <c r="I72" s="10"/>
    </row>
    <row r="73" spans="1:9" ht="12.75">
      <c r="A73" s="7">
        <f t="shared" si="5"/>
        <v>71</v>
      </c>
      <c r="B73" s="37" t="s">
        <v>818</v>
      </c>
      <c r="C73" s="34">
        <f t="shared" si="3"/>
        <v>1</v>
      </c>
      <c r="D73" s="30">
        <v>1</v>
      </c>
      <c r="E73" s="30"/>
      <c r="F73" s="30"/>
      <c r="G73" s="30"/>
      <c r="H73" s="7">
        <f t="shared" si="4"/>
        <v>71</v>
      </c>
      <c r="I73" s="10"/>
    </row>
    <row r="74" spans="1:9" ht="12.75">
      <c r="A74" s="7">
        <f t="shared" si="5"/>
        <v>72</v>
      </c>
      <c r="B74" s="37" t="s">
        <v>819</v>
      </c>
      <c r="C74" s="34">
        <f t="shared" si="3"/>
        <v>0</v>
      </c>
      <c r="D74" s="30"/>
      <c r="E74" s="30"/>
      <c r="F74" s="30"/>
      <c r="G74" s="30"/>
      <c r="H74" s="7">
        <f t="shared" si="4"/>
        <v>72</v>
      </c>
      <c r="I74" s="10"/>
    </row>
    <row r="75" spans="1:9" ht="12.75">
      <c r="A75" s="7">
        <f t="shared" si="5"/>
        <v>73</v>
      </c>
      <c r="B75" s="37" t="s">
        <v>820</v>
      </c>
      <c r="C75" s="34">
        <f t="shared" si="3"/>
        <v>0</v>
      </c>
      <c r="D75" s="30"/>
      <c r="E75" s="30"/>
      <c r="F75" s="30"/>
      <c r="G75" s="30"/>
      <c r="H75" s="7">
        <f t="shared" si="4"/>
        <v>73</v>
      </c>
      <c r="I75" s="10"/>
    </row>
    <row r="76" spans="1:9" ht="12.75">
      <c r="A76" s="7">
        <f t="shared" si="5"/>
        <v>74</v>
      </c>
      <c r="B76" s="37" t="s">
        <v>301</v>
      </c>
      <c r="C76" s="34">
        <f t="shared" si="3"/>
        <v>0</v>
      </c>
      <c r="D76" s="30"/>
      <c r="E76" s="30"/>
      <c r="F76" s="30"/>
      <c r="G76" s="30"/>
      <c r="H76" s="7">
        <f t="shared" si="4"/>
        <v>74</v>
      </c>
      <c r="I76" s="10"/>
    </row>
    <row r="77" spans="1:9" ht="12.75">
      <c r="A77" s="7">
        <f t="shared" si="5"/>
        <v>75</v>
      </c>
      <c r="B77" s="37" t="s">
        <v>431</v>
      </c>
      <c r="C77" s="34">
        <f t="shared" si="3"/>
        <v>0</v>
      </c>
      <c r="D77" s="30"/>
      <c r="E77" s="30"/>
      <c r="F77" s="30"/>
      <c r="G77" s="30"/>
      <c r="H77" s="7">
        <f t="shared" si="4"/>
        <v>75</v>
      </c>
      <c r="I77" s="10"/>
    </row>
    <row r="78" spans="1:9" ht="12.75">
      <c r="A78" s="7">
        <f t="shared" si="5"/>
        <v>76</v>
      </c>
      <c r="B78" s="37" t="s">
        <v>302</v>
      </c>
      <c r="C78" s="34">
        <f t="shared" si="3"/>
        <v>0</v>
      </c>
      <c r="D78" s="30"/>
      <c r="E78" s="30"/>
      <c r="F78" s="30"/>
      <c r="G78" s="30"/>
      <c r="H78" s="7">
        <f t="shared" si="4"/>
        <v>76</v>
      </c>
      <c r="I78" s="10"/>
    </row>
    <row r="79" spans="1:9" ht="12.75">
      <c r="A79" s="7">
        <f t="shared" si="5"/>
        <v>77</v>
      </c>
      <c r="B79" s="37" t="s">
        <v>303</v>
      </c>
      <c r="C79" s="34">
        <f t="shared" si="3"/>
        <v>3</v>
      </c>
      <c r="D79" s="30"/>
      <c r="E79" s="30"/>
      <c r="F79" s="30">
        <v>3</v>
      </c>
      <c r="G79" s="30"/>
      <c r="H79" s="7">
        <f t="shared" si="4"/>
        <v>77</v>
      </c>
      <c r="I79" s="10"/>
    </row>
    <row r="80" spans="1:9" ht="12.75">
      <c r="A80" s="7">
        <f t="shared" si="5"/>
        <v>78</v>
      </c>
      <c r="B80" s="37" t="s">
        <v>304</v>
      </c>
      <c r="C80" s="34">
        <f t="shared" si="3"/>
        <v>2</v>
      </c>
      <c r="D80" s="30"/>
      <c r="E80" s="30"/>
      <c r="F80" s="30"/>
      <c r="G80" s="30">
        <v>2</v>
      </c>
      <c r="H80" s="7">
        <f t="shared" si="4"/>
        <v>78</v>
      </c>
      <c r="I80" s="10"/>
    </row>
    <row r="81" spans="1:9" ht="12.75">
      <c r="A81" s="7">
        <f t="shared" si="5"/>
        <v>79</v>
      </c>
      <c r="B81" s="37" t="s">
        <v>197</v>
      </c>
      <c r="C81" s="34">
        <f t="shared" si="3"/>
        <v>1</v>
      </c>
      <c r="D81" s="30"/>
      <c r="E81" s="30"/>
      <c r="F81" s="30"/>
      <c r="G81" s="30">
        <v>1</v>
      </c>
      <c r="H81" s="7">
        <f t="shared" si="4"/>
        <v>79</v>
      </c>
      <c r="I81" s="10"/>
    </row>
    <row r="82" spans="1:9" ht="12.75">
      <c r="A82" s="7">
        <f t="shared" si="5"/>
        <v>80</v>
      </c>
      <c r="B82" s="37" t="s">
        <v>821</v>
      </c>
      <c r="C82" s="34">
        <f t="shared" si="3"/>
        <v>0</v>
      </c>
      <c r="D82" s="30"/>
      <c r="E82" s="30"/>
      <c r="F82" s="30"/>
      <c r="G82" s="30"/>
      <c r="H82" s="7">
        <f t="shared" si="4"/>
        <v>80</v>
      </c>
      <c r="I82" s="10"/>
    </row>
    <row r="83" spans="1:8" ht="12.75">
      <c r="A83" s="7">
        <f t="shared" si="5"/>
        <v>81</v>
      </c>
      <c r="B83" s="37" t="s">
        <v>305</v>
      </c>
      <c r="C83" s="34">
        <f t="shared" si="3"/>
        <v>0</v>
      </c>
      <c r="D83" s="30"/>
      <c r="E83" s="30"/>
      <c r="F83" s="30"/>
      <c r="G83" s="30"/>
      <c r="H83" s="7">
        <f t="shared" si="4"/>
        <v>81</v>
      </c>
    </row>
    <row r="84" spans="1:9" ht="12.75">
      <c r="A84" s="7">
        <f t="shared" si="5"/>
        <v>82</v>
      </c>
      <c r="B84" s="37" t="s">
        <v>306</v>
      </c>
      <c r="C84" s="34">
        <f t="shared" si="3"/>
        <v>0</v>
      </c>
      <c r="D84" s="30"/>
      <c r="E84" s="30"/>
      <c r="F84" s="30"/>
      <c r="G84" s="30"/>
      <c r="H84" s="7">
        <f t="shared" si="4"/>
        <v>82</v>
      </c>
      <c r="I84" s="8"/>
    </row>
    <row r="85" spans="1:8" ht="12.75">
      <c r="A85" s="7">
        <f t="shared" si="5"/>
        <v>83</v>
      </c>
      <c r="B85" s="37" t="s">
        <v>822</v>
      </c>
      <c r="C85" s="34">
        <f t="shared" si="3"/>
        <v>0</v>
      </c>
      <c r="D85" s="30"/>
      <c r="E85" s="30"/>
      <c r="F85" s="30"/>
      <c r="G85" s="30"/>
      <c r="H85" s="7">
        <f t="shared" si="4"/>
        <v>83</v>
      </c>
    </row>
    <row r="86" spans="1:8" ht="12.75">
      <c r="A86" s="7">
        <f t="shared" si="5"/>
        <v>84</v>
      </c>
      <c r="B86" s="37" t="s">
        <v>823</v>
      </c>
      <c r="C86" s="34">
        <f t="shared" si="3"/>
        <v>0</v>
      </c>
      <c r="D86" s="30"/>
      <c r="E86" s="30"/>
      <c r="F86" s="30"/>
      <c r="G86" s="30"/>
      <c r="H86" s="7">
        <f t="shared" si="4"/>
        <v>84</v>
      </c>
    </row>
    <row r="87" spans="1:8" ht="12.75">
      <c r="A87" s="7">
        <f t="shared" si="5"/>
        <v>85</v>
      </c>
      <c r="B87" s="37" t="s">
        <v>824</v>
      </c>
      <c r="C87" s="34">
        <f t="shared" si="3"/>
        <v>0</v>
      </c>
      <c r="D87" s="30"/>
      <c r="E87" s="30"/>
      <c r="F87" s="30"/>
      <c r="G87" s="30"/>
      <c r="H87" s="7">
        <f t="shared" si="4"/>
        <v>85</v>
      </c>
    </row>
    <row r="88" spans="1:8" ht="12.75">
      <c r="A88" s="7">
        <f t="shared" si="5"/>
        <v>86</v>
      </c>
      <c r="B88" s="37" t="s">
        <v>198</v>
      </c>
      <c r="C88" s="34">
        <f t="shared" si="3"/>
        <v>0</v>
      </c>
      <c r="D88" s="30"/>
      <c r="E88" s="30"/>
      <c r="F88" s="30"/>
      <c r="G88" s="30"/>
      <c r="H88" s="7">
        <f t="shared" si="4"/>
        <v>86</v>
      </c>
    </row>
    <row r="89" spans="1:8" ht="12.75">
      <c r="A89" s="7">
        <f t="shared" si="5"/>
        <v>87</v>
      </c>
      <c r="B89" s="37" t="s">
        <v>825</v>
      </c>
      <c r="C89" s="34">
        <f t="shared" si="3"/>
        <v>0</v>
      </c>
      <c r="D89" s="30"/>
      <c r="E89" s="30"/>
      <c r="F89" s="30"/>
      <c r="G89" s="30"/>
      <c r="H89" s="7">
        <f t="shared" si="4"/>
        <v>87</v>
      </c>
    </row>
    <row r="90" spans="1:8" ht="12.75">
      <c r="A90" s="7">
        <f t="shared" si="5"/>
        <v>88</v>
      </c>
      <c r="B90" s="37" t="s">
        <v>826</v>
      </c>
      <c r="C90" s="34">
        <f t="shared" si="3"/>
        <v>0</v>
      </c>
      <c r="D90" s="30"/>
      <c r="E90" s="30"/>
      <c r="F90" s="30"/>
      <c r="G90" s="30"/>
      <c r="H90" s="7">
        <f t="shared" si="4"/>
        <v>88</v>
      </c>
    </row>
    <row r="91" spans="1:8" ht="12.75">
      <c r="A91" s="7">
        <f t="shared" si="5"/>
        <v>89</v>
      </c>
      <c r="B91" s="37" t="s">
        <v>307</v>
      </c>
      <c r="C91" s="34">
        <f t="shared" si="3"/>
        <v>0</v>
      </c>
      <c r="D91" s="30"/>
      <c r="E91" s="30"/>
      <c r="F91" s="30"/>
      <c r="G91" s="30"/>
      <c r="H91" s="7">
        <f t="shared" si="4"/>
        <v>89</v>
      </c>
    </row>
    <row r="92" spans="1:8" ht="12.75">
      <c r="A92" s="7">
        <f t="shared" si="5"/>
        <v>90</v>
      </c>
      <c r="B92" s="37" t="s">
        <v>827</v>
      </c>
      <c r="C92" s="34">
        <f t="shared" si="3"/>
        <v>0</v>
      </c>
      <c r="D92" s="30"/>
      <c r="E92" s="30"/>
      <c r="F92" s="30"/>
      <c r="G92" s="30"/>
      <c r="H92" s="7">
        <f t="shared" si="4"/>
        <v>90</v>
      </c>
    </row>
    <row r="93" spans="1:8" ht="12.75">
      <c r="A93" s="7">
        <f t="shared" si="5"/>
        <v>91</v>
      </c>
      <c r="B93" s="37" t="s">
        <v>828</v>
      </c>
      <c r="C93" s="34">
        <f t="shared" si="3"/>
        <v>1</v>
      </c>
      <c r="D93" s="30"/>
      <c r="E93" s="30"/>
      <c r="F93" s="30"/>
      <c r="G93" s="30">
        <v>1</v>
      </c>
      <c r="H93" s="7">
        <f t="shared" si="4"/>
        <v>91</v>
      </c>
    </row>
    <row r="94" spans="1:8" ht="12.75">
      <c r="A94" s="7">
        <f t="shared" si="5"/>
        <v>92</v>
      </c>
      <c r="B94" s="37" t="s">
        <v>308</v>
      </c>
      <c r="C94" s="34">
        <f t="shared" si="3"/>
        <v>0</v>
      </c>
      <c r="D94" s="30"/>
      <c r="E94" s="30"/>
      <c r="F94" s="30"/>
      <c r="G94" s="30"/>
      <c r="H94" s="7">
        <f t="shared" si="4"/>
        <v>92</v>
      </c>
    </row>
    <row r="95" spans="1:8" ht="12.75">
      <c r="A95" s="7">
        <f t="shared" si="5"/>
        <v>93</v>
      </c>
      <c r="B95" s="37" t="s">
        <v>829</v>
      </c>
      <c r="C95" s="34">
        <f t="shared" si="3"/>
        <v>0</v>
      </c>
      <c r="D95" s="30"/>
      <c r="E95" s="30"/>
      <c r="F95" s="30"/>
      <c r="G95" s="30"/>
      <c r="H95" s="7">
        <f t="shared" si="4"/>
        <v>93</v>
      </c>
    </row>
    <row r="96" spans="1:8" ht="12.75">
      <c r="A96" s="7">
        <f t="shared" si="5"/>
        <v>94</v>
      </c>
      <c r="B96" s="37" t="s">
        <v>830</v>
      </c>
      <c r="C96" s="34">
        <f t="shared" si="3"/>
        <v>0</v>
      </c>
      <c r="D96" s="30"/>
      <c r="E96" s="30"/>
      <c r="F96" s="30"/>
      <c r="G96" s="30"/>
      <c r="H96" s="7">
        <f t="shared" si="4"/>
        <v>94</v>
      </c>
    </row>
    <row r="97" spans="1:8" ht="12.75">
      <c r="A97" s="7">
        <f t="shared" si="5"/>
        <v>95</v>
      </c>
      <c r="B97" s="37" t="s">
        <v>831</v>
      </c>
      <c r="C97" s="34">
        <f t="shared" si="3"/>
        <v>0</v>
      </c>
      <c r="D97" s="30"/>
      <c r="E97" s="30"/>
      <c r="F97" s="30"/>
      <c r="G97" s="30"/>
      <c r="H97" s="7">
        <f t="shared" si="4"/>
        <v>95</v>
      </c>
    </row>
    <row r="98" spans="1:8" ht="12.75">
      <c r="A98" s="7">
        <f t="shared" si="5"/>
        <v>96</v>
      </c>
      <c r="B98" s="37" t="s">
        <v>832</v>
      </c>
      <c r="C98" s="34">
        <f t="shared" si="3"/>
        <v>0</v>
      </c>
      <c r="D98" s="30"/>
      <c r="E98" s="30"/>
      <c r="F98" s="30"/>
      <c r="G98" s="30"/>
      <c r="H98" s="7">
        <f t="shared" si="4"/>
        <v>96</v>
      </c>
    </row>
    <row r="99" spans="1:8" ht="12.75">
      <c r="A99" s="7">
        <f t="shared" si="5"/>
        <v>97</v>
      </c>
      <c r="B99" s="37" t="s">
        <v>309</v>
      </c>
      <c r="C99" s="34">
        <f t="shared" si="3"/>
        <v>0</v>
      </c>
      <c r="D99" s="30"/>
      <c r="E99" s="30"/>
      <c r="F99" s="30"/>
      <c r="G99" s="30"/>
      <c r="H99" s="7">
        <f t="shared" si="4"/>
        <v>97</v>
      </c>
    </row>
    <row r="100" spans="1:8" ht="12.75">
      <c r="A100" s="7">
        <f t="shared" si="5"/>
        <v>98</v>
      </c>
      <c r="B100" s="37" t="s">
        <v>199</v>
      </c>
      <c r="C100" s="34">
        <f t="shared" si="3"/>
        <v>2</v>
      </c>
      <c r="D100" s="30">
        <v>1</v>
      </c>
      <c r="E100" s="30">
        <v>1</v>
      </c>
      <c r="F100" s="30"/>
      <c r="G100" s="30"/>
      <c r="H100" s="7">
        <f t="shared" si="4"/>
        <v>98</v>
      </c>
    </row>
    <row r="101" spans="1:8" ht="12.75">
      <c r="A101" s="7">
        <f t="shared" si="5"/>
        <v>99</v>
      </c>
      <c r="B101" s="37" t="s">
        <v>833</v>
      </c>
      <c r="C101" s="34">
        <f t="shared" si="3"/>
        <v>0</v>
      </c>
      <c r="D101" s="30"/>
      <c r="E101" s="30"/>
      <c r="F101" s="30"/>
      <c r="G101" s="30"/>
      <c r="H101" s="7">
        <f t="shared" si="4"/>
        <v>99</v>
      </c>
    </row>
    <row r="102" spans="1:8" ht="12.75">
      <c r="A102" s="7">
        <f t="shared" si="5"/>
        <v>100</v>
      </c>
      <c r="B102" s="37" t="s">
        <v>310</v>
      </c>
      <c r="C102" s="34">
        <f t="shared" si="3"/>
        <v>0</v>
      </c>
      <c r="D102" s="30"/>
      <c r="E102" s="30"/>
      <c r="F102" s="30"/>
      <c r="G102" s="30"/>
      <c r="H102" s="7">
        <f t="shared" si="4"/>
        <v>100</v>
      </c>
    </row>
    <row r="103" spans="1:8" ht="12.75">
      <c r="A103" s="7">
        <f t="shared" si="5"/>
        <v>101</v>
      </c>
      <c r="B103" s="37" t="s">
        <v>311</v>
      </c>
      <c r="C103" s="34">
        <f t="shared" si="3"/>
        <v>0</v>
      </c>
      <c r="D103" s="30"/>
      <c r="E103" s="30"/>
      <c r="F103" s="30"/>
      <c r="G103" s="30"/>
      <c r="H103" s="7">
        <f t="shared" si="4"/>
        <v>101</v>
      </c>
    </row>
    <row r="104" spans="1:8" ht="12.75">
      <c r="A104" s="7">
        <f t="shared" si="5"/>
        <v>102</v>
      </c>
      <c r="B104" s="37" t="s">
        <v>834</v>
      </c>
      <c r="C104" s="34">
        <f t="shared" si="3"/>
        <v>0</v>
      </c>
      <c r="D104" s="30"/>
      <c r="E104" s="30"/>
      <c r="F104" s="30"/>
      <c r="G104" s="30"/>
      <c r="H104" s="7">
        <f t="shared" si="4"/>
        <v>102</v>
      </c>
    </row>
    <row r="105" spans="1:8" ht="12.75">
      <c r="A105" s="7">
        <f t="shared" si="5"/>
        <v>103</v>
      </c>
      <c r="B105" s="37" t="s">
        <v>312</v>
      </c>
      <c r="C105" s="34">
        <f t="shared" si="3"/>
        <v>0</v>
      </c>
      <c r="D105" s="30"/>
      <c r="E105" s="30"/>
      <c r="F105" s="30"/>
      <c r="G105" s="30"/>
      <c r="H105" s="7">
        <f t="shared" si="4"/>
        <v>103</v>
      </c>
    </row>
    <row r="106" spans="1:8" ht="12.75">
      <c r="A106" s="7">
        <f t="shared" si="5"/>
        <v>104</v>
      </c>
      <c r="B106" s="37" t="s">
        <v>200</v>
      </c>
      <c r="C106" s="34">
        <f t="shared" si="3"/>
        <v>0</v>
      </c>
      <c r="D106" s="30"/>
      <c r="E106" s="30"/>
      <c r="F106" s="30"/>
      <c r="G106" s="30"/>
      <c r="H106" s="7">
        <f t="shared" si="4"/>
        <v>104</v>
      </c>
    </row>
    <row r="107" spans="1:8" ht="12.75">
      <c r="A107" s="7">
        <f t="shared" si="5"/>
        <v>105</v>
      </c>
      <c r="B107" s="37" t="s">
        <v>313</v>
      </c>
      <c r="C107" s="34">
        <f t="shared" si="3"/>
        <v>0</v>
      </c>
      <c r="D107" s="30"/>
      <c r="E107" s="30"/>
      <c r="F107" s="30"/>
      <c r="G107" s="30"/>
      <c r="H107" s="7">
        <f t="shared" si="4"/>
        <v>105</v>
      </c>
    </row>
    <row r="108" spans="1:8" ht="12.75">
      <c r="A108" s="7">
        <f t="shared" si="5"/>
        <v>106</v>
      </c>
      <c r="B108" s="37" t="s">
        <v>201</v>
      </c>
      <c r="C108" s="34">
        <f t="shared" si="3"/>
        <v>0</v>
      </c>
      <c r="D108" s="30"/>
      <c r="E108" s="30"/>
      <c r="F108" s="30"/>
      <c r="G108" s="30"/>
      <c r="H108" s="7">
        <f t="shared" si="4"/>
        <v>106</v>
      </c>
    </row>
    <row r="109" spans="1:8" ht="12.75">
      <c r="A109" s="7">
        <f t="shared" si="5"/>
        <v>107</v>
      </c>
      <c r="B109" s="37" t="s">
        <v>54</v>
      </c>
      <c r="C109" s="34">
        <f t="shared" si="3"/>
        <v>0</v>
      </c>
      <c r="D109" s="30"/>
      <c r="E109" s="30"/>
      <c r="F109" s="30"/>
      <c r="G109" s="30"/>
      <c r="H109" s="7">
        <f t="shared" si="4"/>
        <v>107</v>
      </c>
    </row>
    <row r="110" spans="1:8" ht="12.75">
      <c r="A110" s="7">
        <f t="shared" si="5"/>
        <v>108</v>
      </c>
      <c r="B110" s="37" t="s">
        <v>432</v>
      </c>
      <c r="C110" s="34">
        <f t="shared" si="3"/>
        <v>0</v>
      </c>
      <c r="D110" s="30"/>
      <c r="E110" s="30"/>
      <c r="F110" s="30"/>
      <c r="G110" s="30"/>
      <c r="H110" s="7">
        <f t="shared" si="4"/>
        <v>108</v>
      </c>
    </row>
    <row r="111" spans="1:8" ht="12.75">
      <c r="A111" s="7">
        <f t="shared" si="5"/>
        <v>109</v>
      </c>
      <c r="B111" s="37" t="s">
        <v>314</v>
      </c>
      <c r="C111" s="34">
        <f t="shared" si="3"/>
        <v>0</v>
      </c>
      <c r="D111" s="30"/>
      <c r="E111" s="30"/>
      <c r="F111" s="30"/>
      <c r="G111" s="30"/>
      <c r="H111" s="7">
        <f t="shared" si="4"/>
        <v>109</v>
      </c>
    </row>
    <row r="112" spans="1:8" ht="12.75">
      <c r="A112" s="7">
        <f t="shared" si="5"/>
        <v>110</v>
      </c>
      <c r="B112" s="37" t="s">
        <v>315</v>
      </c>
      <c r="C112" s="34">
        <f t="shared" si="3"/>
        <v>0</v>
      </c>
      <c r="D112" s="30"/>
      <c r="E112" s="30"/>
      <c r="F112" s="30"/>
      <c r="G112" s="30"/>
      <c r="H112" s="7">
        <f t="shared" si="4"/>
        <v>110</v>
      </c>
    </row>
    <row r="113" spans="1:8" ht="12.75">
      <c r="A113" s="7">
        <f t="shared" si="5"/>
        <v>111</v>
      </c>
      <c r="B113" s="37" t="s">
        <v>835</v>
      </c>
      <c r="C113" s="34">
        <f t="shared" si="3"/>
        <v>1</v>
      </c>
      <c r="D113" s="30"/>
      <c r="E113" s="30"/>
      <c r="F113" s="30">
        <v>1</v>
      </c>
      <c r="G113" s="30"/>
      <c r="H113" s="7">
        <f t="shared" si="4"/>
        <v>111</v>
      </c>
    </row>
    <row r="114" spans="1:8" ht="12.75">
      <c r="A114" s="7">
        <f t="shared" si="5"/>
        <v>112</v>
      </c>
      <c r="B114" s="37" t="s">
        <v>202</v>
      </c>
      <c r="C114" s="34">
        <f t="shared" si="3"/>
        <v>0</v>
      </c>
      <c r="D114" s="30"/>
      <c r="E114" s="30"/>
      <c r="F114" s="30"/>
      <c r="G114" s="30"/>
      <c r="H114" s="7">
        <f t="shared" si="4"/>
        <v>112</v>
      </c>
    </row>
    <row r="115" spans="1:8" ht="12.75">
      <c r="A115" s="7">
        <f t="shared" si="5"/>
        <v>113</v>
      </c>
      <c r="B115" s="37" t="s">
        <v>836</v>
      </c>
      <c r="C115" s="34">
        <f t="shared" si="3"/>
        <v>0</v>
      </c>
      <c r="D115" s="30"/>
      <c r="E115" s="30"/>
      <c r="F115" s="30"/>
      <c r="G115" s="30"/>
      <c r="H115" s="7">
        <f t="shared" si="4"/>
        <v>113</v>
      </c>
    </row>
    <row r="116" spans="1:8" ht="12.75">
      <c r="A116" s="7">
        <f t="shared" si="5"/>
        <v>114</v>
      </c>
      <c r="B116" s="37" t="s">
        <v>316</v>
      </c>
      <c r="C116" s="34">
        <f t="shared" si="3"/>
        <v>0</v>
      </c>
      <c r="D116" s="30"/>
      <c r="E116" s="30"/>
      <c r="F116" s="30"/>
      <c r="G116" s="30"/>
      <c r="H116" s="7">
        <f t="shared" si="4"/>
        <v>114</v>
      </c>
    </row>
    <row r="117" spans="1:8" ht="12.75">
      <c r="A117" s="7">
        <f t="shared" si="5"/>
        <v>115</v>
      </c>
      <c r="B117" s="37" t="s">
        <v>837</v>
      </c>
      <c r="C117" s="34">
        <f t="shared" si="3"/>
        <v>0</v>
      </c>
      <c r="D117" s="30"/>
      <c r="E117" s="30"/>
      <c r="F117" s="30"/>
      <c r="G117" s="30"/>
      <c r="H117" s="7">
        <f t="shared" si="4"/>
        <v>115</v>
      </c>
    </row>
    <row r="118" spans="1:8" ht="12.75">
      <c r="A118" s="7">
        <f t="shared" si="5"/>
        <v>116</v>
      </c>
      <c r="B118" s="37" t="s">
        <v>317</v>
      </c>
      <c r="C118" s="34">
        <f t="shared" si="3"/>
        <v>1</v>
      </c>
      <c r="D118" s="30"/>
      <c r="E118" s="30"/>
      <c r="F118" s="30"/>
      <c r="G118" s="30">
        <v>1</v>
      </c>
      <c r="H118" s="7">
        <f t="shared" si="4"/>
        <v>116</v>
      </c>
    </row>
    <row r="119" spans="1:8" ht="12.75">
      <c r="A119" s="7">
        <f t="shared" si="5"/>
        <v>117</v>
      </c>
      <c r="B119" s="37" t="s">
        <v>838</v>
      </c>
      <c r="C119" s="34">
        <f t="shared" si="3"/>
        <v>1</v>
      </c>
      <c r="D119" s="30">
        <v>1</v>
      </c>
      <c r="E119" s="30"/>
      <c r="F119" s="30"/>
      <c r="G119" s="30"/>
      <c r="H119" s="7">
        <f t="shared" si="4"/>
        <v>117</v>
      </c>
    </row>
    <row r="120" spans="1:8" ht="12.75">
      <c r="A120" s="7">
        <f t="shared" si="5"/>
        <v>118</v>
      </c>
      <c r="B120" s="37" t="s">
        <v>203</v>
      </c>
      <c r="C120" s="34">
        <f t="shared" si="3"/>
        <v>0</v>
      </c>
      <c r="D120" s="30"/>
      <c r="E120" s="30"/>
      <c r="F120" s="30"/>
      <c r="G120" s="30"/>
      <c r="H120" s="7">
        <f t="shared" si="4"/>
        <v>118</v>
      </c>
    </row>
    <row r="121" spans="1:8" ht="12.75">
      <c r="A121" s="7">
        <f t="shared" si="5"/>
        <v>119</v>
      </c>
      <c r="B121" s="37" t="s">
        <v>433</v>
      </c>
      <c r="C121" s="34">
        <f t="shared" si="3"/>
        <v>0</v>
      </c>
      <c r="D121" s="30"/>
      <c r="E121" s="30"/>
      <c r="F121" s="30"/>
      <c r="G121" s="30"/>
      <c r="H121" s="7">
        <f t="shared" si="4"/>
        <v>119</v>
      </c>
    </row>
    <row r="122" spans="1:8" ht="12.75">
      <c r="A122" s="7">
        <f t="shared" si="5"/>
        <v>120</v>
      </c>
      <c r="B122" s="37" t="s">
        <v>839</v>
      </c>
      <c r="C122" s="34">
        <f t="shared" si="3"/>
        <v>0</v>
      </c>
      <c r="D122" s="30"/>
      <c r="E122" s="30"/>
      <c r="F122" s="30"/>
      <c r="G122" s="30"/>
      <c r="H122" s="7">
        <f t="shared" si="4"/>
        <v>120</v>
      </c>
    </row>
    <row r="123" spans="1:8" ht="12.75">
      <c r="A123" s="7">
        <f t="shared" si="5"/>
        <v>121</v>
      </c>
      <c r="B123" s="37" t="s">
        <v>840</v>
      </c>
      <c r="C123" s="34">
        <f t="shared" si="3"/>
        <v>1</v>
      </c>
      <c r="D123" s="30"/>
      <c r="E123" s="30"/>
      <c r="F123" s="30"/>
      <c r="G123" s="30">
        <v>1</v>
      </c>
      <c r="H123" s="7">
        <f t="shared" si="4"/>
        <v>121</v>
      </c>
    </row>
    <row r="124" spans="1:8" ht="12.75">
      <c r="A124" s="7">
        <f t="shared" si="5"/>
        <v>122</v>
      </c>
      <c r="B124" s="37" t="s">
        <v>204</v>
      </c>
      <c r="C124" s="34">
        <f t="shared" si="3"/>
        <v>0</v>
      </c>
      <c r="D124" s="30"/>
      <c r="E124" s="30"/>
      <c r="F124" s="30"/>
      <c r="G124" s="30"/>
      <c r="H124" s="7">
        <f t="shared" si="4"/>
        <v>122</v>
      </c>
    </row>
    <row r="125" spans="1:8" ht="12.75">
      <c r="A125" s="7">
        <f t="shared" si="5"/>
        <v>123</v>
      </c>
      <c r="B125" s="37" t="s">
        <v>434</v>
      </c>
      <c r="C125" s="34">
        <f t="shared" si="3"/>
        <v>0</v>
      </c>
      <c r="D125" s="30"/>
      <c r="E125" s="30"/>
      <c r="F125" s="30"/>
      <c r="G125" s="30"/>
      <c r="H125" s="7">
        <f t="shared" si="4"/>
        <v>123</v>
      </c>
    </row>
    <row r="126" spans="1:8" ht="12.75">
      <c r="A126" s="7">
        <f t="shared" si="5"/>
        <v>124</v>
      </c>
      <c r="B126" s="37" t="s">
        <v>318</v>
      </c>
      <c r="C126" s="34">
        <f t="shared" si="3"/>
        <v>0</v>
      </c>
      <c r="D126" s="30"/>
      <c r="E126" s="30"/>
      <c r="F126" s="30"/>
      <c r="G126" s="30"/>
      <c r="H126" s="7">
        <f t="shared" si="4"/>
        <v>124</v>
      </c>
    </row>
    <row r="127" spans="1:8" ht="12.75">
      <c r="A127" s="7">
        <f t="shared" si="5"/>
        <v>125</v>
      </c>
      <c r="B127" s="37" t="s">
        <v>841</v>
      </c>
      <c r="C127" s="34">
        <f t="shared" si="3"/>
        <v>0</v>
      </c>
      <c r="D127" s="30"/>
      <c r="E127" s="30"/>
      <c r="F127" s="30"/>
      <c r="G127" s="30"/>
      <c r="H127" s="7">
        <f t="shared" si="4"/>
        <v>125</v>
      </c>
    </row>
    <row r="128" spans="1:8" ht="12.75">
      <c r="A128" s="7">
        <f t="shared" si="5"/>
        <v>126</v>
      </c>
      <c r="B128" s="37" t="s">
        <v>319</v>
      </c>
      <c r="C128" s="34">
        <f t="shared" si="3"/>
        <v>0</v>
      </c>
      <c r="D128" s="30"/>
      <c r="E128" s="30"/>
      <c r="F128" s="30"/>
      <c r="G128" s="30"/>
      <c r="H128" s="7">
        <f t="shared" si="4"/>
        <v>126</v>
      </c>
    </row>
    <row r="129" spans="1:8" ht="12.75">
      <c r="A129" s="7">
        <f t="shared" si="5"/>
        <v>127</v>
      </c>
      <c r="B129" s="37" t="s">
        <v>320</v>
      </c>
      <c r="C129" s="34">
        <f t="shared" si="3"/>
        <v>0</v>
      </c>
      <c r="D129" s="30"/>
      <c r="E129" s="30"/>
      <c r="F129" s="30"/>
      <c r="G129" s="30"/>
      <c r="H129" s="7">
        <f t="shared" si="4"/>
        <v>127</v>
      </c>
    </row>
    <row r="130" spans="1:8" ht="12.75">
      <c r="A130" s="7">
        <f t="shared" si="5"/>
        <v>128</v>
      </c>
      <c r="B130" s="37" t="s">
        <v>842</v>
      </c>
      <c r="C130" s="34">
        <f t="shared" si="3"/>
        <v>0</v>
      </c>
      <c r="D130" s="30"/>
      <c r="E130" s="30"/>
      <c r="F130" s="30"/>
      <c r="G130" s="30"/>
      <c r="H130" s="7">
        <f t="shared" si="4"/>
        <v>128</v>
      </c>
    </row>
    <row r="131" spans="1:8" ht="12.75">
      <c r="A131" s="7">
        <f t="shared" si="5"/>
        <v>129</v>
      </c>
      <c r="B131" s="37" t="s">
        <v>843</v>
      </c>
      <c r="C131" s="34">
        <f aca="true" t="shared" si="6" ref="C131:C194">SUM(D131:H131)-H131</f>
        <v>0</v>
      </c>
      <c r="D131" s="30"/>
      <c r="E131" s="30"/>
      <c r="F131" s="30"/>
      <c r="G131" s="30"/>
      <c r="H131" s="7">
        <f aca="true" t="shared" si="7" ref="H131:H194">A131</f>
        <v>129</v>
      </c>
    </row>
    <row r="132" spans="1:8" ht="12.75">
      <c r="A132" s="7">
        <f t="shared" si="5"/>
        <v>130</v>
      </c>
      <c r="B132" s="37" t="s">
        <v>205</v>
      </c>
      <c r="C132" s="34">
        <f t="shared" si="6"/>
        <v>0</v>
      </c>
      <c r="D132" s="30"/>
      <c r="E132" s="30"/>
      <c r="F132" s="30"/>
      <c r="G132" s="30"/>
      <c r="H132" s="7">
        <f t="shared" si="7"/>
        <v>130</v>
      </c>
    </row>
    <row r="133" spans="1:8" ht="12.75">
      <c r="A133" s="7">
        <f aca="true" t="shared" si="8" ref="A133:A288">A132+1</f>
        <v>131</v>
      </c>
      <c r="B133" s="37" t="s">
        <v>321</v>
      </c>
      <c r="C133" s="34">
        <f t="shared" si="6"/>
        <v>0</v>
      </c>
      <c r="D133" s="30"/>
      <c r="E133" s="30"/>
      <c r="F133" s="30"/>
      <c r="G133" s="30"/>
      <c r="H133" s="7">
        <f t="shared" si="7"/>
        <v>131</v>
      </c>
    </row>
    <row r="134" spans="1:8" ht="12.75">
      <c r="A134" s="7">
        <f t="shared" si="8"/>
        <v>132</v>
      </c>
      <c r="B134" s="37" t="s">
        <v>844</v>
      </c>
      <c r="C134" s="34">
        <f t="shared" si="6"/>
        <v>0</v>
      </c>
      <c r="D134" s="30"/>
      <c r="E134" s="30"/>
      <c r="F134" s="30"/>
      <c r="G134" s="30"/>
      <c r="H134" s="7">
        <f t="shared" si="7"/>
        <v>132</v>
      </c>
    </row>
    <row r="135" spans="1:8" ht="12.75">
      <c r="A135" s="7">
        <f t="shared" si="8"/>
        <v>133</v>
      </c>
      <c r="B135" s="37" t="s">
        <v>322</v>
      </c>
      <c r="C135" s="34">
        <f t="shared" si="6"/>
        <v>0</v>
      </c>
      <c r="D135" s="30"/>
      <c r="E135" s="30"/>
      <c r="F135" s="30"/>
      <c r="G135" s="30"/>
      <c r="H135" s="7">
        <f t="shared" si="7"/>
        <v>133</v>
      </c>
    </row>
    <row r="136" spans="1:8" ht="12.75">
      <c r="A136" s="7">
        <f t="shared" si="8"/>
        <v>134</v>
      </c>
      <c r="B136" s="37" t="s">
        <v>845</v>
      </c>
      <c r="C136" s="34">
        <f t="shared" si="6"/>
        <v>0</v>
      </c>
      <c r="D136" s="30"/>
      <c r="E136" s="30"/>
      <c r="F136" s="30"/>
      <c r="G136" s="30"/>
      <c r="H136" s="7">
        <f t="shared" si="7"/>
        <v>134</v>
      </c>
    </row>
    <row r="137" spans="1:8" ht="12.75">
      <c r="A137" s="7">
        <f t="shared" si="8"/>
        <v>135</v>
      </c>
      <c r="B137" s="37" t="s">
        <v>846</v>
      </c>
      <c r="C137" s="34">
        <f t="shared" si="6"/>
        <v>0</v>
      </c>
      <c r="D137" s="30"/>
      <c r="E137" s="30"/>
      <c r="F137" s="30"/>
      <c r="G137" s="30"/>
      <c r="H137" s="7">
        <f t="shared" si="7"/>
        <v>135</v>
      </c>
    </row>
    <row r="138" spans="1:8" ht="12.75">
      <c r="A138" s="7">
        <f t="shared" si="8"/>
        <v>136</v>
      </c>
      <c r="B138" s="37" t="s">
        <v>847</v>
      </c>
      <c r="C138" s="34">
        <f t="shared" si="6"/>
        <v>0</v>
      </c>
      <c r="D138" s="30"/>
      <c r="E138" s="30"/>
      <c r="F138" s="30"/>
      <c r="G138" s="30"/>
      <c r="H138" s="7">
        <f t="shared" si="7"/>
        <v>136</v>
      </c>
    </row>
    <row r="139" spans="1:8" ht="12.75">
      <c r="A139" s="7">
        <f t="shared" si="8"/>
        <v>137</v>
      </c>
      <c r="B139" s="37" t="s">
        <v>435</v>
      </c>
      <c r="C139" s="34">
        <f t="shared" si="6"/>
        <v>0</v>
      </c>
      <c r="D139" s="30"/>
      <c r="E139" s="30"/>
      <c r="F139" s="30"/>
      <c r="G139" s="30"/>
      <c r="H139" s="7">
        <f t="shared" si="7"/>
        <v>137</v>
      </c>
    </row>
    <row r="140" spans="1:8" ht="12.75">
      <c r="A140" s="7">
        <f t="shared" si="8"/>
        <v>138</v>
      </c>
      <c r="B140" s="37" t="s">
        <v>323</v>
      </c>
      <c r="C140" s="34">
        <f t="shared" si="6"/>
        <v>0</v>
      </c>
      <c r="D140" s="30"/>
      <c r="E140" s="30"/>
      <c r="F140" s="30"/>
      <c r="G140" s="30"/>
      <c r="H140" s="7">
        <f t="shared" si="7"/>
        <v>138</v>
      </c>
    </row>
    <row r="141" spans="1:8" ht="12.75">
      <c r="A141" s="7">
        <f t="shared" si="8"/>
        <v>139</v>
      </c>
      <c r="B141" s="37" t="s">
        <v>324</v>
      </c>
      <c r="C141" s="34">
        <f t="shared" si="6"/>
        <v>0</v>
      </c>
      <c r="D141" s="30"/>
      <c r="E141" s="30"/>
      <c r="F141" s="30"/>
      <c r="G141" s="30"/>
      <c r="H141" s="7">
        <f t="shared" si="7"/>
        <v>139</v>
      </c>
    </row>
    <row r="142" spans="1:8" ht="12.75">
      <c r="A142" s="7">
        <f t="shared" si="8"/>
        <v>140</v>
      </c>
      <c r="B142" s="37" t="s">
        <v>848</v>
      </c>
      <c r="C142" s="34">
        <f t="shared" si="6"/>
        <v>0</v>
      </c>
      <c r="D142" s="30"/>
      <c r="E142" s="30"/>
      <c r="F142" s="30"/>
      <c r="G142" s="30"/>
      <c r="H142" s="7">
        <f t="shared" si="7"/>
        <v>140</v>
      </c>
    </row>
    <row r="143" spans="1:8" ht="12.75">
      <c r="A143" s="7">
        <f t="shared" si="8"/>
        <v>141</v>
      </c>
      <c r="B143" s="37" t="s">
        <v>436</v>
      </c>
      <c r="C143" s="34">
        <f t="shared" si="6"/>
        <v>0</v>
      </c>
      <c r="D143" s="30"/>
      <c r="E143" s="30"/>
      <c r="F143" s="30"/>
      <c r="G143" s="30"/>
      <c r="H143" s="7">
        <f t="shared" si="7"/>
        <v>141</v>
      </c>
    </row>
    <row r="144" spans="1:8" ht="12.75">
      <c r="A144" s="7">
        <f t="shared" si="8"/>
        <v>142</v>
      </c>
      <c r="B144" s="37" t="s">
        <v>325</v>
      </c>
      <c r="C144" s="34">
        <f t="shared" si="6"/>
        <v>0</v>
      </c>
      <c r="D144" s="30"/>
      <c r="E144" s="30"/>
      <c r="F144" s="30"/>
      <c r="G144" s="30"/>
      <c r="H144" s="7">
        <f t="shared" si="7"/>
        <v>142</v>
      </c>
    </row>
    <row r="145" spans="1:8" ht="12.75">
      <c r="A145" s="7">
        <f t="shared" si="8"/>
        <v>143</v>
      </c>
      <c r="B145" s="37" t="s">
        <v>849</v>
      </c>
      <c r="C145" s="34">
        <f t="shared" si="6"/>
        <v>0</v>
      </c>
      <c r="D145" s="30"/>
      <c r="E145" s="30"/>
      <c r="F145" s="30"/>
      <c r="G145" s="30"/>
      <c r="H145" s="7">
        <f t="shared" si="7"/>
        <v>143</v>
      </c>
    </row>
    <row r="146" spans="1:8" ht="12.75">
      <c r="A146" s="7">
        <f t="shared" si="8"/>
        <v>144</v>
      </c>
      <c r="B146" s="37" t="s">
        <v>326</v>
      </c>
      <c r="C146" s="34">
        <f t="shared" si="6"/>
        <v>0</v>
      </c>
      <c r="D146" s="30"/>
      <c r="E146" s="30"/>
      <c r="F146" s="30"/>
      <c r="G146" s="30"/>
      <c r="H146" s="7">
        <f t="shared" si="7"/>
        <v>144</v>
      </c>
    </row>
    <row r="147" spans="1:8" ht="12.75">
      <c r="A147" s="7">
        <f t="shared" si="8"/>
        <v>145</v>
      </c>
      <c r="B147" s="37" t="s">
        <v>850</v>
      </c>
      <c r="C147" s="34">
        <f t="shared" si="6"/>
        <v>0</v>
      </c>
      <c r="D147" s="30"/>
      <c r="E147" s="30"/>
      <c r="F147" s="30"/>
      <c r="G147" s="30"/>
      <c r="H147" s="7">
        <f t="shared" si="7"/>
        <v>145</v>
      </c>
    </row>
    <row r="148" spans="1:8" ht="12.75">
      <c r="A148" s="7">
        <f t="shared" si="8"/>
        <v>146</v>
      </c>
      <c r="B148" s="37" t="s">
        <v>851</v>
      </c>
      <c r="C148" s="34">
        <f t="shared" si="6"/>
        <v>0</v>
      </c>
      <c r="D148" s="30"/>
      <c r="E148" s="30"/>
      <c r="F148" s="30"/>
      <c r="G148" s="30"/>
      <c r="H148" s="7">
        <f t="shared" si="7"/>
        <v>146</v>
      </c>
    </row>
    <row r="149" spans="1:8" ht="12.75">
      <c r="A149" s="7">
        <f t="shared" si="8"/>
        <v>147</v>
      </c>
      <c r="B149" s="37" t="s">
        <v>852</v>
      </c>
      <c r="C149" s="34">
        <f t="shared" si="6"/>
        <v>0</v>
      </c>
      <c r="D149" s="30"/>
      <c r="E149" s="30"/>
      <c r="F149" s="30"/>
      <c r="G149" s="30"/>
      <c r="H149" s="7">
        <f t="shared" si="7"/>
        <v>147</v>
      </c>
    </row>
    <row r="150" spans="1:8" ht="12.75">
      <c r="A150" s="7">
        <f t="shared" si="8"/>
        <v>148</v>
      </c>
      <c r="B150" s="37" t="s">
        <v>206</v>
      </c>
      <c r="C150" s="34">
        <f t="shared" si="6"/>
        <v>0</v>
      </c>
      <c r="D150" s="30"/>
      <c r="E150" s="30"/>
      <c r="F150" s="30"/>
      <c r="G150" s="30"/>
      <c r="H150" s="7">
        <f t="shared" si="7"/>
        <v>148</v>
      </c>
    </row>
    <row r="151" spans="1:8" ht="12.75">
      <c r="A151" s="7">
        <f t="shared" si="8"/>
        <v>149</v>
      </c>
      <c r="B151" s="37" t="s">
        <v>853</v>
      </c>
      <c r="C151" s="34">
        <f t="shared" si="6"/>
        <v>0</v>
      </c>
      <c r="D151" s="30"/>
      <c r="E151" s="30"/>
      <c r="F151" s="30"/>
      <c r="G151" s="30"/>
      <c r="H151" s="7">
        <f t="shared" si="7"/>
        <v>149</v>
      </c>
    </row>
    <row r="152" spans="1:8" ht="12.75">
      <c r="A152" s="7">
        <f t="shared" si="8"/>
        <v>150</v>
      </c>
      <c r="B152" s="37" t="s">
        <v>854</v>
      </c>
      <c r="C152" s="34">
        <f t="shared" si="6"/>
        <v>0</v>
      </c>
      <c r="D152" s="30"/>
      <c r="E152" s="30"/>
      <c r="F152" s="30"/>
      <c r="G152" s="30"/>
      <c r="H152" s="7">
        <f t="shared" si="7"/>
        <v>150</v>
      </c>
    </row>
    <row r="153" spans="1:8" ht="12.75">
      <c r="A153" s="7">
        <f t="shared" si="8"/>
        <v>151</v>
      </c>
      <c r="B153" s="37" t="s">
        <v>327</v>
      </c>
      <c r="C153" s="34">
        <f t="shared" si="6"/>
        <v>0</v>
      </c>
      <c r="D153" s="30"/>
      <c r="E153" s="30"/>
      <c r="F153" s="30"/>
      <c r="G153" s="30"/>
      <c r="H153" s="7">
        <f t="shared" si="7"/>
        <v>151</v>
      </c>
    </row>
    <row r="154" spans="1:8" ht="12.75">
      <c r="A154" s="7">
        <f t="shared" si="8"/>
        <v>152</v>
      </c>
      <c r="B154" s="37" t="s">
        <v>207</v>
      </c>
      <c r="C154" s="34">
        <f t="shared" si="6"/>
        <v>0</v>
      </c>
      <c r="D154" s="30"/>
      <c r="E154" s="30"/>
      <c r="F154" s="30"/>
      <c r="G154" s="30"/>
      <c r="H154" s="7">
        <f t="shared" si="7"/>
        <v>152</v>
      </c>
    </row>
    <row r="155" spans="1:8" ht="12.75">
      <c r="A155" s="7">
        <f t="shared" si="8"/>
        <v>153</v>
      </c>
      <c r="B155" s="37" t="s">
        <v>146</v>
      </c>
      <c r="C155" s="34">
        <f t="shared" si="6"/>
        <v>0</v>
      </c>
      <c r="D155" s="30"/>
      <c r="E155" s="30"/>
      <c r="F155" s="30"/>
      <c r="G155" s="30"/>
      <c r="H155" s="7">
        <f t="shared" si="7"/>
        <v>153</v>
      </c>
    </row>
    <row r="156" spans="1:8" ht="12.75">
      <c r="A156" s="7">
        <f t="shared" si="8"/>
        <v>154</v>
      </c>
      <c r="B156" s="37" t="s">
        <v>855</v>
      </c>
      <c r="C156" s="34">
        <f t="shared" si="6"/>
        <v>0</v>
      </c>
      <c r="D156" s="30"/>
      <c r="E156" s="30"/>
      <c r="F156" s="30"/>
      <c r="G156" s="30"/>
      <c r="H156" s="7">
        <f t="shared" si="7"/>
        <v>154</v>
      </c>
    </row>
    <row r="157" spans="1:8" ht="12.75">
      <c r="A157" s="7">
        <f t="shared" si="8"/>
        <v>155</v>
      </c>
      <c r="B157" s="37" t="s">
        <v>208</v>
      </c>
      <c r="C157" s="34">
        <f t="shared" si="6"/>
        <v>0</v>
      </c>
      <c r="D157" s="30"/>
      <c r="E157" s="30"/>
      <c r="F157" s="30"/>
      <c r="G157" s="30"/>
      <c r="H157" s="7">
        <f t="shared" si="7"/>
        <v>155</v>
      </c>
    </row>
    <row r="158" spans="1:8" ht="12.75">
      <c r="A158" s="7">
        <f t="shared" si="8"/>
        <v>156</v>
      </c>
      <c r="B158" s="37" t="s">
        <v>328</v>
      </c>
      <c r="C158" s="34">
        <f t="shared" si="6"/>
        <v>0</v>
      </c>
      <c r="D158" s="30"/>
      <c r="E158" s="30"/>
      <c r="F158" s="30"/>
      <c r="G158" s="30"/>
      <c r="H158" s="7">
        <f t="shared" si="7"/>
        <v>156</v>
      </c>
    </row>
    <row r="159" spans="1:8" ht="12.75">
      <c r="A159" s="7">
        <f t="shared" si="8"/>
        <v>157</v>
      </c>
      <c r="B159" s="37" t="s">
        <v>209</v>
      </c>
      <c r="C159" s="34">
        <f t="shared" si="6"/>
        <v>0</v>
      </c>
      <c r="D159" s="30"/>
      <c r="E159" s="30"/>
      <c r="F159" s="30"/>
      <c r="G159" s="30"/>
      <c r="H159" s="7">
        <f t="shared" si="7"/>
        <v>157</v>
      </c>
    </row>
    <row r="160" spans="1:8" ht="12.75">
      <c r="A160" s="7">
        <f t="shared" si="8"/>
        <v>158</v>
      </c>
      <c r="B160" s="37" t="s">
        <v>329</v>
      </c>
      <c r="C160" s="34">
        <f t="shared" si="6"/>
        <v>0</v>
      </c>
      <c r="D160" s="30"/>
      <c r="E160" s="30"/>
      <c r="F160" s="30"/>
      <c r="G160" s="30"/>
      <c r="H160" s="7">
        <f t="shared" si="7"/>
        <v>158</v>
      </c>
    </row>
    <row r="161" spans="1:8" ht="12.75">
      <c r="A161" s="7">
        <f t="shared" si="8"/>
        <v>159</v>
      </c>
      <c r="B161" s="37" t="s">
        <v>330</v>
      </c>
      <c r="C161" s="34">
        <f t="shared" si="6"/>
        <v>0</v>
      </c>
      <c r="D161" s="30"/>
      <c r="E161" s="30"/>
      <c r="F161" s="30"/>
      <c r="G161" s="30"/>
      <c r="H161" s="7">
        <f t="shared" si="7"/>
        <v>159</v>
      </c>
    </row>
    <row r="162" spans="1:8" ht="12.75">
      <c r="A162" s="7">
        <f t="shared" si="8"/>
        <v>160</v>
      </c>
      <c r="B162" s="37" t="s">
        <v>331</v>
      </c>
      <c r="C162" s="34">
        <f t="shared" si="6"/>
        <v>0</v>
      </c>
      <c r="D162" s="30"/>
      <c r="E162" s="30"/>
      <c r="F162" s="30"/>
      <c r="G162" s="30"/>
      <c r="H162" s="7">
        <f t="shared" si="7"/>
        <v>160</v>
      </c>
    </row>
    <row r="163" spans="1:8" ht="12.75">
      <c r="A163" s="7">
        <f t="shared" si="8"/>
        <v>161</v>
      </c>
      <c r="B163" s="37" t="s">
        <v>343</v>
      </c>
      <c r="C163" s="34">
        <f t="shared" si="6"/>
        <v>0</v>
      </c>
      <c r="D163" s="30"/>
      <c r="E163" s="30"/>
      <c r="F163" s="30"/>
      <c r="G163" s="30"/>
      <c r="H163" s="7">
        <f t="shared" si="7"/>
        <v>161</v>
      </c>
    </row>
    <row r="164" spans="1:8" ht="12.75">
      <c r="A164" s="7">
        <f t="shared" si="8"/>
        <v>162</v>
      </c>
      <c r="B164" s="37" t="s">
        <v>344</v>
      </c>
      <c r="C164" s="34">
        <f t="shared" si="6"/>
        <v>0</v>
      </c>
      <c r="D164" s="30"/>
      <c r="E164" s="30"/>
      <c r="F164" s="30"/>
      <c r="G164" s="30"/>
      <c r="H164" s="7">
        <f t="shared" si="7"/>
        <v>162</v>
      </c>
    </row>
    <row r="165" spans="1:8" ht="12.75">
      <c r="A165" s="7">
        <f t="shared" si="8"/>
        <v>163</v>
      </c>
      <c r="B165" s="37" t="s">
        <v>345</v>
      </c>
      <c r="C165" s="34">
        <f t="shared" si="6"/>
        <v>0</v>
      </c>
      <c r="D165" s="30"/>
      <c r="E165" s="30"/>
      <c r="F165" s="30"/>
      <c r="G165" s="30"/>
      <c r="H165" s="7">
        <f t="shared" si="7"/>
        <v>163</v>
      </c>
    </row>
    <row r="166" spans="1:8" ht="12.75">
      <c r="A166" s="7">
        <f t="shared" si="8"/>
        <v>164</v>
      </c>
      <c r="B166" s="37" t="s">
        <v>856</v>
      </c>
      <c r="C166" s="34">
        <f t="shared" si="6"/>
        <v>0</v>
      </c>
      <c r="D166" s="30"/>
      <c r="E166" s="30"/>
      <c r="F166" s="30"/>
      <c r="G166" s="30"/>
      <c r="H166" s="7">
        <f t="shared" si="7"/>
        <v>164</v>
      </c>
    </row>
    <row r="167" spans="1:8" ht="12.75">
      <c r="A167" s="7">
        <f t="shared" si="8"/>
        <v>165</v>
      </c>
      <c r="B167" s="37" t="s">
        <v>210</v>
      </c>
      <c r="C167" s="34">
        <f t="shared" si="6"/>
        <v>0</v>
      </c>
      <c r="D167" s="30"/>
      <c r="E167" s="30"/>
      <c r="F167" s="30"/>
      <c r="G167" s="30"/>
      <c r="H167" s="7">
        <f t="shared" si="7"/>
        <v>165</v>
      </c>
    </row>
    <row r="168" spans="1:8" ht="12.75">
      <c r="A168" s="7">
        <f t="shared" si="8"/>
        <v>166</v>
      </c>
      <c r="B168" s="37" t="s">
        <v>857</v>
      </c>
      <c r="C168" s="34">
        <f t="shared" si="6"/>
        <v>0</v>
      </c>
      <c r="D168" s="30"/>
      <c r="E168" s="30"/>
      <c r="F168" s="30"/>
      <c r="G168" s="30"/>
      <c r="H168" s="7">
        <f t="shared" si="7"/>
        <v>166</v>
      </c>
    </row>
    <row r="169" spans="1:8" ht="12.75">
      <c r="A169" s="7">
        <f t="shared" si="8"/>
        <v>167</v>
      </c>
      <c r="B169" s="37" t="s">
        <v>858</v>
      </c>
      <c r="C169" s="34">
        <f t="shared" si="6"/>
        <v>0</v>
      </c>
      <c r="D169" s="30"/>
      <c r="E169" s="30"/>
      <c r="F169" s="30"/>
      <c r="G169" s="30"/>
      <c r="H169" s="7">
        <f t="shared" si="7"/>
        <v>167</v>
      </c>
    </row>
    <row r="170" spans="1:8" ht="12.75">
      <c r="A170" s="7">
        <f t="shared" si="8"/>
        <v>168</v>
      </c>
      <c r="B170" s="37" t="s">
        <v>211</v>
      </c>
      <c r="C170" s="34">
        <f t="shared" si="6"/>
        <v>0</v>
      </c>
      <c r="D170" s="30"/>
      <c r="E170" s="30"/>
      <c r="F170" s="30"/>
      <c r="G170" s="30"/>
      <c r="H170" s="7">
        <f t="shared" si="7"/>
        <v>168</v>
      </c>
    </row>
    <row r="171" spans="1:8" ht="12.75">
      <c r="A171" s="7">
        <f t="shared" si="8"/>
        <v>169</v>
      </c>
      <c r="B171" s="37" t="s">
        <v>859</v>
      </c>
      <c r="C171" s="34">
        <f t="shared" si="6"/>
        <v>0</v>
      </c>
      <c r="D171" s="30"/>
      <c r="E171" s="30"/>
      <c r="F171" s="30"/>
      <c r="G171" s="30"/>
      <c r="H171" s="7">
        <f t="shared" si="7"/>
        <v>169</v>
      </c>
    </row>
    <row r="172" spans="1:8" ht="12.75">
      <c r="A172" s="7">
        <f t="shared" si="8"/>
        <v>170</v>
      </c>
      <c r="B172" s="37" t="s">
        <v>860</v>
      </c>
      <c r="C172" s="34">
        <f t="shared" si="6"/>
        <v>0</v>
      </c>
      <c r="D172" s="30"/>
      <c r="E172" s="30"/>
      <c r="F172" s="30"/>
      <c r="G172" s="30"/>
      <c r="H172" s="7">
        <f t="shared" si="7"/>
        <v>170</v>
      </c>
    </row>
    <row r="173" spans="1:8" ht="12.75">
      <c r="A173" s="7">
        <f t="shared" si="8"/>
        <v>171</v>
      </c>
      <c r="B173" s="37" t="s">
        <v>861</v>
      </c>
      <c r="C173" s="34">
        <f t="shared" si="6"/>
        <v>0</v>
      </c>
      <c r="D173" s="30"/>
      <c r="E173" s="30"/>
      <c r="F173" s="30"/>
      <c r="G173" s="30"/>
      <c r="H173" s="7">
        <f t="shared" si="7"/>
        <v>171</v>
      </c>
    </row>
    <row r="174" spans="1:8" ht="12.75">
      <c r="A174" s="7">
        <f t="shared" si="8"/>
        <v>172</v>
      </c>
      <c r="B174" s="37" t="s">
        <v>437</v>
      </c>
      <c r="C174" s="34">
        <f t="shared" si="6"/>
        <v>0</v>
      </c>
      <c r="D174" s="30"/>
      <c r="E174" s="30"/>
      <c r="F174" s="30"/>
      <c r="G174" s="30"/>
      <c r="H174" s="7">
        <f t="shared" si="7"/>
        <v>172</v>
      </c>
    </row>
    <row r="175" spans="1:8" ht="12.75">
      <c r="A175" s="7">
        <f t="shared" si="8"/>
        <v>173</v>
      </c>
      <c r="B175" s="37" t="s">
        <v>862</v>
      </c>
      <c r="C175" s="34">
        <f t="shared" si="6"/>
        <v>0</v>
      </c>
      <c r="D175" s="30"/>
      <c r="E175" s="30"/>
      <c r="F175" s="30"/>
      <c r="G175" s="30"/>
      <c r="H175" s="7">
        <f t="shared" si="7"/>
        <v>173</v>
      </c>
    </row>
    <row r="176" spans="1:8" ht="12.75">
      <c r="A176" s="7">
        <f t="shared" si="8"/>
        <v>174</v>
      </c>
      <c r="B176" s="37" t="s">
        <v>212</v>
      </c>
      <c r="C176" s="34">
        <f t="shared" si="6"/>
        <v>0</v>
      </c>
      <c r="D176" s="30"/>
      <c r="E176" s="30"/>
      <c r="F176" s="30"/>
      <c r="G176" s="30"/>
      <c r="H176" s="7">
        <f t="shared" si="7"/>
        <v>174</v>
      </c>
    </row>
    <row r="177" spans="1:8" ht="12.75">
      <c r="A177" s="7">
        <f t="shared" si="8"/>
        <v>175</v>
      </c>
      <c r="B177" s="37" t="s">
        <v>438</v>
      </c>
      <c r="C177" s="34">
        <f t="shared" si="6"/>
        <v>0</v>
      </c>
      <c r="D177" s="30"/>
      <c r="E177" s="30"/>
      <c r="F177" s="30"/>
      <c r="G177" s="30"/>
      <c r="H177" s="7">
        <f t="shared" si="7"/>
        <v>175</v>
      </c>
    </row>
    <row r="178" spans="1:8" ht="12.75">
      <c r="A178" s="7">
        <f t="shared" si="8"/>
        <v>176</v>
      </c>
      <c r="B178" s="37" t="s">
        <v>863</v>
      </c>
      <c r="C178" s="34">
        <f t="shared" si="6"/>
        <v>0</v>
      </c>
      <c r="D178" s="30"/>
      <c r="E178" s="30"/>
      <c r="F178" s="30"/>
      <c r="G178" s="30"/>
      <c r="H178" s="7">
        <f t="shared" si="7"/>
        <v>176</v>
      </c>
    </row>
    <row r="179" spans="1:8" ht="12.75">
      <c r="A179" s="7">
        <f t="shared" si="8"/>
        <v>177</v>
      </c>
      <c r="B179" s="37" t="s">
        <v>864</v>
      </c>
      <c r="C179" s="34">
        <f t="shared" si="6"/>
        <v>0</v>
      </c>
      <c r="D179" s="30"/>
      <c r="E179" s="30"/>
      <c r="F179" s="30"/>
      <c r="G179" s="30"/>
      <c r="H179" s="7">
        <f t="shared" si="7"/>
        <v>177</v>
      </c>
    </row>
    <row r="180" spans="1:8" ht="12.75">
      <c r="A180" s="7">
        <f t="shared" si="8"/>
        <v>178</v>
      </c>
      <c r="B180" s="37" t="s">
        <v>346</v>
      </c>
      <c r="C180" s="34">
        <f t="shared" si="6"/>
        <v>0</v>
      </c>
      <c r="D180" s="30"/>
      <c r="E180" s="30"/>
      <c r="F180" s="30"/>
      <c r="G180" s="30"/>
      <c r="H180" s="7">
        <f t="shared" si="7"/>
        <v>178</v>
      </c>
    </row>
    <row r="181" spans="1:8" ht="12.75">
      <c r="A181" s="7">
        <f t="shared" si="8"/>
        <v>179</v>
      </c>
      <c r="B181" s="37" t="s">
        <v>865</v>
      </c>
      <c r="C181" s="34">
        <f t="shared" si="6"/>
        <v>0</v>
      </c>
      <c r="D181" s="30"/>
      <c r="E181" s="30"/>
      <c r="F181" s="30"/>
      <c r="G181" s="30"/>
      <c r="H181" s="7">
        <f t="shared" si="7"/>
        <v>179</v>
      </c>
    </row>
    <row r="182" spans="1:8" ht="12.75">
      <c r="A182" s="7">
        <f t="shared" si="8"/>
        <v>180</v>
      </c>
      <c r="B182" s="37" t="s">
        <v>347</v>
      </c>
      <c r="C182" s="34">
        <f t="shared" si="6"/>
        <v>0</v>
      </c>
      <c r="D182" s="30"/>
      <c r="E182" s="30"/>
      <c r="F182" s="30"/>
      <c r="G182" s="30"/>
      <c r="H182" s="7">
        <f t="shared" si="7"/>
        <v>180</v>
      </c>
    </row>
    <row r="183" spans="1:8" ht="12.75">
      <c r="A183" s="7">
        <f t="shared" si="8"/>
        <v>181</v>
      </c>
      <c r="B183" s="37" t="s">
        <v>348</v>
      </c>
      <c r="C183" s="34">
        <f t="shared" si="6"/>
        <v>0</v>
      </c>
      <c r="D183" s="30"/>
      <c r="E183" s="30"/>
      <c r="F183" s="30"/>
      <c r="G183" s="30"/>
      <c r="H183" s="7">
        <f t="shared" si="7"/>
        <v>181</v>
      </c>
    </row>
    <row r="184" spans="1:8" ht="12.75">
      <c r="A184" s="7">
        <f t="shared" si="8"/>
        <v>182</v>
      </c>
      <c r="B184" s="37" t="s">
        <v>213</v>
      </c>
      <c r="C184" s="34">
        <f t="shared" si="6"/>
        <v>0</v>
      </c>
      <c r="D184" s="30"/>
      <c r="E184" s="30"/>
      <c r="F184" s="30"/>
      <c r="G184" s="30"/>
      <c r="H184" s="7">
        <f t="shared" si="7"/>
        <v>182</v>
      </c>
    </row>
    <row r="185" spans="1:8" ht="12.75">
      <c r="A185" s="7">
        <f t="shared" si="8"/>
        <v>183</v>
      </c>
      <c r="B185" s="37" t="s">
        <v>349</v>
      </c>
      <c r="C185" s="34">
        <f t="shared" si="6"/>
        <v>0</v>
      </c>
      <c r="D185" s="30"/>
      <c r="E185" s="30"/>
      <c r="F185" s="30"/>
      <c r="G185" s="30"/>
      <c r="H185" s="7">
        <f t="shared" si="7"/>
        <v>183</v>
      </c>
    </row>
    <row r="186" spans="1:8" ht="12.75">
      <c r="A186" s="7">
        <f t="shared" si="8"/>
        <v>184</v>
      </c>
      <c r="B186" s="37" t="s">
        <v>350</v>
      </c>
      <c r="C186" s="34">
        <f t="shared" si="6"/>
        <v>1</v>
      </c>
      <c r="D186" s="30"/>
      <c r="E186" s="30">
        <v>1</v>
      </c>
      <c r="F186" s="30"/>
      <c r="G186" s="30"/>
      <c r="H186" s="7">
        <f t="shared" si="7"/>
        <v>184</v>
      </c>
    </row>
    <row r="187" spans="1:8" ht="12.75">
      <c r="A187" s="7">
        <f t="shared" si="8"/>
        <v>185</v>
      </c>
      <c r="B187" s="37" t="s">
        <v>439</v>
      </c>
      <c r="C187" s="34">
        <f t="shared" si="6"/>
        <v>1</v>
      </c>
      <c r="D187" s="30"/>
      <c r="E187" s="30">
        <v>1</v>
      </c>
      <c r="F187" s="30"/>
      <c r="G187" s="30"/>
      <c r="H187" s="7">
        <f t="shared" si="7"/>
        <v>185</v>
      </c>
    </row>
    <row r="188" spans="1:8" ht="12.75">
      <c r="A188" s="7">
        <f t="shared" si="8"/>
        <v>186</v>
      </c>
      <c r="B188" s="37" t="s">
        <v>440</v>
      </c>
      <c r="C188" s="34">
        <f t="shared" si="6"/>
        <v>0</v>
      </c>
      <c r="D188" s="30"/>
      <c r="E188" s="30"/>
      <c r="F188" s="30"/>
      <c r="G188" s="30"/>
      <c r="H188" s="7">
        <f t="shared" si="7"/>
        <v>186</v>
      </c>
    </row>
    <row r="189" spans="1:8" ht="12.75">
      <c r="A189" s="7">
        <f t="shared" si="8"/>
        <v>187</v>
      </c>
      <c r="B189" s="37" t="s">
        <v>866</v>
      </c>
      <c r="C189" s="34">
        <f t="shared" si="6"/>
        <v>0</v>
      </c>
      <c r="D189" s="30"/>
      <c r="E189" s="30"/>
      <c r="F189" s="30"/>
      <c r="G189" s="30"/>
      <c r="H189" s="7">
        <f t="shared" si="7"/>
        <v>187</v>
      </c>
    </row>
    <row r="190" spans="1:8" ht="12.75">
      <c r="A190" s="7">
        <f t="shared" si="8"/>
        <v>188</v>
      </c>
      <c r="B190" s="37" t="s">
        <v>867</v>
      </c>
      <c r="C190" s="34">
        <f t="shared" si="6"/>
        <v>0</v>
      </c>
      <c r="D190" s="30"/>
      <c r="E190" s="30"/>
      <c r="F190" s="30"/>
      <c r="G190" s="30"/>
      <c r="H190" s="7">
        <f t="shared" si="7"/>
        <v>188</v>
      </c>
    </row>
    <row r="191" spans="1:8" ht="12.75">
      <c r="A191" s="7">
        <f t="shared" si="8"/>
        <v>189</v>
      </c>
      <c r="B191" s="37" t="s">
        <v>351</v>
      </c>
      <c r="C191" s="34">
        <f t="shared" si="6"/>
        <v>0</v>
      </c>
      <c r="D191" s="30"/>
      <c r="E191" s="30"/>
      <c r="F191" s="30"/>
      <c r="G191" s="30"/>
      <c r="H191" s="7">
        <f t="shared" si="7"/>
        <v>189</v>
      </c>
    </row>
    <row r="192" spans="1:8" ht="12.75">
      <c r="A192" s="7">
        <f t="shared" si="8"/>
        <v>190</v>
      </c>
      <c r="B192" s="37" t="s">
        <v>352</v>
      </c>
      <c r="C192" s="34">
        <f t="shared" si="6"/>
        <v>0</v>
      </c>
      <c r="D192" s="30"/>
      <c r="E192" s="30"/>
      <c r="F192" s="30"/>
      <c r="G192" s="30"/>
      <c r="H192" s="7">
        <f t="shared" si="7"/>
        <v>190</v>
      </c>
    </row>
    <row r="193" spans="1:8" ht="12.75">
      <c r="A193" s="7">
        <f t="shared" si="8"/>
        <v>191</v>
      </c>
      <c r="B193" s="37" t="s">
        <v>868</v>
      </c>
      <c r="C193" s="34">
        <f t="shared" si="6"/>
        <v>0</v>
      </c>
      <c r="D193" s="30"/>
      <c r="E193" s="30"/>
      <c r="F193" s="30"/>
      <c r="G193" s="30"/>
      <c r="H193" s="7">
        <f t="shared" si="7"/>
        <v>191</v>
      </c>
    </row>
    <row r="194" spans="1:8" ht="12.75">
      <c r="A194" s="7">
        <f t="shared" si="8"/>
        <v>192</v>
      </c>
      <c r="B194" s="37" t="s">
        <v>353</v>
      </c>
      <c r="C194" s="34">
        <f t="shared" si="6"/>
        <v>0</v>
      </c>
      <c r="D194" s="30"/>
      <c r="E194" s="30"/>
      <c r="F194" s="30"/>
      <c r="G194" s="30"/>
      <c r="H194" s="7">
        <f t="shared" si="7"/>
        <v>192</v>
      </c>
    </row>
    <row r="195" spans="1:8" ht="12.75">
      <c r="A195" s="7">
        <f t="shared" si="8"/>
        <v>193</v>
      </c>
      <c r="B195" s="37" t="s">
        <v>869</v>
      </c>
      <c r="C195" s="34">
        <f aca="true" t="shared" si="9" ref="C195:C258">SUM(D195:H195)-H195</f>
        <v>0</v>
      </c>
      <c r="D195" s="30"/>
      <c r="E195" s="30"/>
      <c r="F195" s="30"/>
      <c r="G195" s="30"/>
      <c r="H195" s="7">
        <f aca="true" t="shared" si="10" ref="H195:H258">A195</f>
        <v>193</v>
      </c>
    </row>
    <row r="196" spans="1:8" ht="12.75">
      <c r="A196" s="7">
        <f t="shared" si="8"/>
        <v>194</v>
      </c>
      <c r="B196" s="37" t="s">
        <v>441</v>
      </c>
      <c r="C196" s="34">
        <f t="shared" si="9"/>
        <v>0</v>
      </c>
      <c r="D196" s="30"/>
      <c r="E196" s="30"/>
      <c r="F196" s="30"/>
      <c r="G196" s="30"/>
      <c r="H196" s="7">
        <f t="shared" si="10"/>
        <v>194</v>
      </c>
    </row>
    <row r="197" spans="1:8" ht="12.75">
      <c r="A197" s="7">
        <f t="shared" si="8"/>
        <v>195</v>
      </c>
      <c r="B197" s="37" t="s">
        <v>870</v>
      </c>
      <c r="C197" s="34">
        <f t="shared" si="9"/>
        <v>0</v>
      </c>
      <c r="D197" s="30"/>
      <c r="E197" s="30"/>
      <c r="F197" s="30"/>
      <c r="G197" s="30"/>
      <c r="H197" s="7">
        <f t="shared" si="10"/>
        <v>195</v>
      </c>
    </row>
    <row r="198" spans="1:8" ht="12.75">
      <c r="A198" s="7">
        <f t="shared" si="8"/>
        <v>196</v>
      </c>
      <c r="B198" s="37" t="s">
        <v>354</v>
      </c>
      <c r="C198" s="34">
        <f t="shared" si="9"/>
        <v>0</v>
      </c>
      <c r="D198" s="30"/>
      <c r="E198" s="30"/>
      <c r="F198" s="30"/>
      <c r="G198" s="30"/>
      <c r="H198" s="7">
        <f t="shared" si="10"/>
        <v>196</v>
      </c>
    </row>
    <row r="199" spans="1:8" ht="12.75">
      <c r="A199" s="7">
        <f t="shared" si="8"/>
        <v>197</v>
      </c>
      <c r="B199" s="37" t="s">
        <v>871</v>
      </c>
      <c r="C199" s="34">
        <f t="shared" si="9"/>
        <v>0</v>
      </c>
      <c r="D199" s="30"/>
      <c r="E199" s="30"/>
      <c r="F199" s="30"/>
      <c r="G199" s="30"/>
      <c r="H199" s="7">
        <f t="shared" si="10"/>
        <v>197</v>
      </c>
    </row>
    <row r="200" spans="1:8" ht="12.75">
      <c r="A200" s="7">
        <f t="shared" si="8"/>
        <v>198</v>
      </c>
      <c r="B200" s="37" t="s">
        <v>872</v>
      </c>
      <c r="C200" s="34">
        <f t="shared" si="9"/>
        <v>0</v>
      </c>
      <c r="D200" s="30"/>
      <c r="E200" s="30"/>
      <c r="F200" s="30"/>
      <c r="G200" s="30"/>
      <c r="H200" s="7">
        <f t="shared" si="10"/>
        <v>198</v>
      </c>
    </row>
    <row r="201" spans="1:8" ht="12.75">
      <c r="A201" s="7">
        <f t="shared" si="8"/>
        <v>199</v>
      </c>
      <c r="B201" s="37" t="s">
        <v>873</v>
      </c>
      <c r="C201" s="34">
        <f t="shared" si="9"/>
        <v>0</v>
      </c>
      <c r="D201" s="30"/>
      <c r="E201" s="30"/>
      <c r="F201" s="30"/>
      <c r="G201" s="30"/>
      <c r="H201" s="7">
        <f t="shared" si="10"/>
        <v>199</v>
      </c>
    </row>
    <row r="202" spans="1:8" ht="12.75">
      <c r="A202" s="7">
        <f t="shared" si="8"/>
        <v>200</v>
      </c>
      <c r="B202" s="37" t="s">
        <v>874</v>
      </c>
      <c r="C202" s="34">
        <f t="shared" si="9"/>
        <v>0</v>
      </c>
      <c r="D202" s="30"/>
      <c r="E202" s="30"/>
      <c r="F202" s="30"/>
      <c r="G202" s="30"/>
      <c r="H202" s="7">
        <f t="shared" si="10"/>
        <v>200</v>
      </c>
    </row>
    <row r="203" spans="1:8" ht="12.75">
      <c r="A203" s="7">
        <f t="shared" si="8"/>
        <v>201</v>
      </c>
      <c r="B203" s="37" t="s">
        <v>875</v>
      </c>
      <c r="C203" s="34">
        <f t="shared" si="9"/>
        <v>0</v>
      </c>
      <c r="D203" s="30"/>
      <c r="E203" s="30"/>
      <c r="F203" s="30"/>
      <c r="G203" s="30"/>
      <c r="H203" s="7">
        <f t="shared" si="10"/>
        <v>201</v>
      </c>
    </row>
    <row r="204" spans="1:8" ht="12.75">
      <c r="A204" s="7">
        <f t="shared" si="8"/>
        <v>202</v>
      </c>
      <c r="B204" s="37" t="s">
        <v>355</v>
      </c>
      <c r="C204" s="34">
        <f t="shared" si="9"/>
        <v>0</v>
      </c>
      <c r="D204" s="30"/>
      <c r="E204" s="30"/>
      <c r="F204" s="30"/>
      <c r="G204" s="30"/>
      <c r="H204" s="7">
        <f t="shared" si="10"/>
        <v>202</v>
      </c>
    </row>
    <row r="205" spans="1:8" ht="12.75">
      <c r="A205" s="7">
        <f t="shared" si="8"/>
        <v>203</v>
      </c>
      <c r="B205" s="37" t="s">
        <v>356</v>
      </c>
      <c r="C205" s="34">
        <f t="shared" si="9"/>
        <v>0</v>
      </c>
      <c r="D205" s="30"/>
      <c r="E205" s="30"/>
      <c r="F205" s="30"/>
      <c r="G205" s="30"/>
      <c r="H205" s="7">
        <f t="shared" si="10"/>
        <v>203</v>
      </c>
    </row>
    <row r="206" spans="1:8" ht="12.75">
      <c r="A206" s="7">
        <f t="shared" si="8"/>
        <v>204</v>
      </c>
      <c r="B206" s="37" t="s">
        <v>876</v>
      </c>
      <c r="C206" s="34">
        <f t="shared" si="9"/>
        <v>0</v>
      </c>
      <c r="D206" s="30"/>
      <c r="E206" s="30"/>
      <c r="F206" s="30"/>
      <c r="G206" s="30"/>
      <c r="H206" s="7">
        <f t="shared" si="10"/>
        <v>204</v>
      </c>
    </row>
    <row r="207" spans="1:8" ht="12.75">
      <c r="A207" s="7">
        <f t="shared" si="8"/>
        <v>205</v>
      </c>
      <c r="B207" s="37" t="s">
        <v>442</v>
      </c>
      <c r="C207" s="34">
        <f t="shared" si="9"/>
        <v>0</v>
      </c>
      <c r="D207" s="30"/>
      <c r="E207" s="30"/>
      <c r="F207" s="30"/>
      <c r="G207" s="30"/>
      <c r="H207" s="7">
        <f t="shared" si="10"/>
        <v>205</v>
      </c>
    </row>
    <row r="208" spans="1:8" ht="12.75">
      <c r="A208" s="7">
        <f t="shared" si="8"/>
        <v>206</v>
      </c>
      <c r="B208" s="37" t="s">
        <v>357</v>
      </c>
      <c r="C208" s="34">
        <f t="shared" si="9"/>
        <v>0</v>
      </c>
      <c r="D208" s="30"/>
      <c r="E208" s="30"/>
      <c r="F208" s="30"/>
      <c r="G208" s="30"/>
      <c r="H208" s="7">
        <f t="shared" si="10"/>
        <v>206</v>
      </c>
    </row>
    <row r="209" spans="1:8" ht="12.75">
      <c r="A209" s="7">
        <f t="shared" si="8"/>
        <v>207</v>
      </c>
      <c r="B209" s="37" t="s">
        <v>877</v>
      </c>
      <c r="C209" s="34">
        <f t="shared" si="9"/>
        <v>0</v>
      </c>
      <c r="D209" s="30"/>
      <c r="E209" s="30"/>
      <c r="F209" s="30"/>
      <c r="G209" s="30"/>
      <c r="H209" s="7">
        <f t="shared" si="10"/>
        <v>207</v>
      </c>
    </row>
    <row r="210" spans="1:8" ht="12.75">
      <c r="A210" s="7">
        <f t="shared" si="8"/>
        <v>208</v>
      </c>
      <c r="B210" s="37" t="s">
        <v>358</v>
      </c>
      <c r="C210" s="34">
        <f t="shared" si="9"/>
        <v>1</v>
      </c>
      <c r="D210" s="30"/>
      <c r="E210" s="30"/>
      <c r="F210" s="30"/>
      <c r="G210" s="30">
        <v>1</v>
      </c>
      <c r="H210" s="7">
        <f t="shared" si="10"/>
        <v>208</v>
      </c>
    </row>
    <row r="211" spans="1:8" ht="12.75">
      <c r="A211" s="7">
        <f t="shared" si="8"/>
        <v>209</v>
      </c>
      <c r="B211" s="37" t="s">
        <v>359</v>
      </c>
      <c r="C211" s="34">
        <f t="shared" si="9"/>
        <v>0</v>
      </c>
      <c r="D211" s="30"/>
      <c r="E211" s="30"/>
      <c r="F211" s="30"/>
      <c r="G211" s="30"/>
      <c r="H211" s="7">
        <f t="shared" si="10"/>
        <v>209</v>
      </c>
    </row>
    <row r="212" spans="1:8" ht="12.75">
      <c r="A212" s="7">
        <f t="shared" si="8"/>
        <v>210</v>
      </c>
      <c r="B212" s="37" t="s">
        <v>214</v>
      </c>
      <c r="C212" s="34">
        <f t="shared" si="9"/>
        <v>0</v>
      </c>
      <c r="D212" s="30"/>
      <c r="E212" s="30"/>
      <c r="F212" s="30"/>
      <c r="G212" s="30"/>
      <c r="H212" s="7">
        <f t="shared" si="10"/>
        <v>210</v>
      </c>
    </row>
    <row r="213" spans="1:8" ht="12.75">
      <c r="A213" s="7">
        <f t="shared" si="8"/>
        <v>211</v>
      </c>
      <c r="B213" s="37" t="s">
        <v>360</v>
      </c>
      <c r="C213" s="34">
        <f t="shared" si="9"/>
        <v>0</v>
      </c>
      <c r="D213" s="30"/>
      <c r="E213" s="30"/>
      <c r="F213" s="30"/>
      <c r="G213" s="30"/>
      <c r="H213" s="7">
        <f t="shared" si="10"/>
        <v>211</v>
      </c>
    </row>
    <row r="214" spans="1:8" ht="12.75">
      <c r="A214" s="7">
        <f t="shared" si="8"/>
        <v>212</v>
      </c>
      <c r="B214" s="37" t="s">
        <v>878</v>
      </c>
      <c r="C214" s="34">
        <f t="shared" si="9"/>
        <v>0</v>
      </c>
      <c r="D214" s="30"/>
      <c r="E214" s="30"/>
      <c r="F214" s="30"/>
      <c r="G214" s="30"/>
      <c r="H214" s="7">
        <f t="shared" si="10"/>
        <v>212</v>
      </c>
    </row>
    <row r="215" spans="1:8" ht="12.75">
      <c r="A215" s="7">
        <f t="shared" si="8"/>
        <v>213</v>
      </c>
      <c r="B215" s="37" t="s">
        <v>361</v>
      </c>
      <c r="C215" s="34">
        <f t="shared" si="9"/>
        <v>0</v>
      </c>
      <c r="D215" s="30"/>
      <c r="E215" s="30"/>
      <c r="F215" s="30"/>
      <c r="G215" s="30"/>
      <c r="H215" s="7">
        <f t="shared" si="10"/>
        <v>213</v>
      </c>
    </row>
    <row r="216" spans="1:8" ht="12.75">
      <c r="A216" s="7">
        <f t="shared" si="8"/>
        <v>214</v>
      </c>
      <c r="B216" s="37" t="s">
        <v>443</v>
      </c>
      <c r="C216" s="34">
        <f t="shared" si="9"/>
        <v>0</v>
      </c>
      <c r="D216" s="30"/>
      <c r="E216" s="30"/>
      <c r="F216" s="30"/>
      <c r="G216" s="30"/>
      <c r="H216" s="7">
        <f t="shared" si="10"/>
        <v>214</v>
      </c>
    </row>
    <row r="217" spans="1:8" ht="12.75">
      <c r="A217" s="7">
        <f t="shared" si="8"/>
        <v>215</v>
      </c>
      <c r="B217" s="37" t="s">
        <v>444</v>
      </c>
      <c r="C217" s="34">
        <f t="shared" si="9"/>
        <v>1</v>
      </c>
      <c r="D217" s="30"/>
      <c r="E217" s="30">
        <v>1</v>
      </c>
      <c r="F217" s="30"/>
      <c r="G217" s="30"/>
      <c r="H217" s="7">
        <f t="shared" si="10"/>
        <v>215</v>
      </c>
    </row>
    <row r="218" spans="1:8" ht="12.75">
      <c r="A218" s="7">
        <f t="shared" si="8"/>
        <v>216</v>
      </c>
      <c r="B218" s="37" t="s">
        <v>445</v>
      </c>
      <c r="C218" s="34">
        <f t="shared" si="9"/>
        <v>0</v>
      </c>
      <c r="D218" s="30"/>
      <c r="E218" s="30"/>
      <c r="F218" s="30"/>
      <c r="G218" s="30"/>
      <c r="H218" s="7">
        <f t="shared" si="10"/>
        <v>216</v>
      </c>
    </row>
    <row r="219" spans="1:8" ht="12.75">
      <c r="A219" s="7">
        <f t="shared" si="8"/>
        <v>217</v>
      </c>
      <c r="B219" s="37" t="s">
        <v>362</v>
      </c>
      <c r="C219" s="34">
        <f t="shared" si="9"/>
        <v>0</v>
      </c>
      <c r="D219" s="30"/>
      <c r="E219" s="30"/>
      <c r="F219" s="30"/>
      <c r="G219" s="30"/>
      <c r="H219" s="7">
        <f t="shared" si="10"/>
        <v>217</v>
      </c>
    </row>
    <row r="220" spans="1:8" ht="12.75">
      <c r="A220" s="7">
        <f t="shared" si="8"/>
        <v>218</v>
      </c>
      <c r="B220" s="37" t="s">
        <v>879</v>
      </c>
      <c r="C220" s="34">
        <f t="shared" si="9"/>
        <v>0</v>
      </c>
      <c r="D220" s="30"/>
      <c r="E220" s="30"/>
      <c r="F220" s="30"/>
      <c r="G220" s="30"/>
      <c r="H220" s="7">
        <f t="shared" si="10"/>
        <v>218</v>
      </c>
    </row>
    <row r="221" spans="1:8" ht="12.75">
      <c r="A221" s="7">
        <f t="shared" si="8"/>
        <v>219</v>
      </c>
      <c r="B221" s="37" t="s">
        <v>880</v>
      </c>
      <c r="C221" s="34">
        <f t="shared" si="9"/>
        <v>0</v>
      </c>
      <c r="D221" s="30"/>
      <c r="E221" s="30"/>
      <c r="F221" s="30"/>
      <c r="G221" s="30"/>
      <c r="H221" s="7">
        <f t="shared" si="10"/>
        <v>219</v>
      </c>
    </row>
    <row r="222" spans="1:8" ht="12.75">
      <c r="A222" s="7">
        <f t="shared" si="8"/>
        <v>220</v>
      </c>
      <c r="B222" s="37" t="s">
        <v>215</v>
      </c>
      <c r="C222" s="34">
        <f t="shared" si="9"/>
        <v>0</v>
      </c>
      <c r="D222" s="30"/>
      <c r="E222" s="30"/>
      <c r="F222" s="30"/>
      <c r="G222" s="30"/>
      <c r="H222" s="7">
        <f t="shared" si="10"/>
        <v>220</v>
      </c>
    </row>
    <row r="223" spans="1:8" ht="12.75">
      <c r="A223" s="7">
        <f t="shared" si="8"/>
        <v>221</v>
      </c>
      <c r="B223" s="37" t="s">
        <v>881</v>
      </c>
      <c r="C223" s="34">
        <f t="shared" si="9"/>
        <v>0</v>
      </c>
      <c r="D223" s="30"/>
      <c r="E223" s="30"/>
      <c r="F223" s="30"/>
      <c r="G223" s="30"/>
      <c r="H223" s="7">
        <f t="shared" si="10"/>
        <v>221</v>
      </c>
    </row>
    <row r="224" spans="1:8" ht="12.75">
      <c r="A224" s="7">
        <f t="shared" si="8"/>
        <v>222</v>
      </c>
      <c r="B224" s="37" t="s">
        <v>882</v>
      </c>
      <c r="C224" s="34">
        <f t="shared" si="9"/>
        <v>0</v>
      </c>
      <c r="D224" s="30"/>
      <c r="E224" s="30"/>
      <c r="F224" s="30"/>
      <c r="G224" s="30"/>
      <c r="H224" s="7">
        <f t="shared" si="10"/>
        <v>222</v>
      </c>
    </row>
    <row r="225" spans="1:8" ht="12.75">
      <c r="A225" s="7">
        <f t="shared" si="8"/>
        <v>223</v>
      </c>
      <c r="B225" s="37" t="s">
        <v>363</v>
      </c>
      <c r="C225" s="34">
        <f t="shared" si="9"/>
        <v>0</v>
      </c>
      <c r="D225" s="30"/>
      <c r="E225" s="30"/>
      <c r="F225" s="30"/>
      <c r="G225" s="30"/>
      <c r="H225" s="7">
        <f t="shared" si="10"/>
        <v>223</v>
      </c>
    </row>
    <row r="226" spans="1:8" ht="12.75">
      <c r="A226" s="7">
        <f t="shared" si="8"/>
        <v>224</v>
      </c>
      <c r="B226" s="37" t="s">
        <v>364</v>
      </c>
      <c r="C226" s="34">
        <f t="shared" si="9"/>
        <v>1</v>
      </c>
      <c r="D226" s="30"/>
      <c r="E226" s="30"/>
      <c r="F226" s="30">
        <v>1</v>
      </c>
      <c r="G226" s="30"/>
      <c r="H226" s="7">
        <f t="shared" si="10"/>
        <v>224</v>
      </c>
    </row>
    <row r="227" spans="1:8" ht="12.75">
      <c r="A227" s="7">
        <f t="shared" si="8"/>
        <v>225</v>
      </c>
      <c r="B227" s="37" t="s">
        <v>446</v>
      </c>
      <c r="C227" s="34">
        <f t="shared" si="9"/>
        <v>1</v>
      </c>
      <c r="D227" s="30"/>
      <c r="E227" s="30"/>
      <c r="F227" s="30">
        <v>1</v>
      </c>
      <c r="G227" s="30"/>
      <c r="H227" s="7">
        <f t="shared" si="10"/>
        <v>225</v>
      </c>
    </row>
    <row r="228" spans="1:8" ht="12.75">
      <c r="A228" s="7">
        <f t="shared" si="8"/>
        <v>226</v>
      </c>
      <c r="B228" s="37" t="s">
        <v>883</v>
      </c>
      <c r="C228" s="34">
        <f t="shared" si="9"/>
        <v>0</v>
      </c>
      <c r="D228" s="30"/>
      <c r="E228" s="30"/>
      <c r="F228" s="30"/>
      <c r="G228" s="30"/>
      <c r="H228" s="7">
        <f t="shared" si="10"/>
        <v>226</v>
      </c>
    </row>
    <row r="229" spans="1:8" ht="12.75">
      <c r="A229" s="7">
        <f t="shared" si="8"/>
        <v>227</v>
      </c>
      <c r="B229" s="37" t="s">
        <v>884</v>
      </c>
      <c r="C229" s="34">
        <f t="shared" si="9"/>
        <v>0</v>
      </c>
      <c r="D229" s="30"/>
      <c r="E229" s="30"/>
      <c r="F229" s="30"/>
      <c r="G229" s="30"/>
      <c r="H229" s="7">
        <f t="shared" si="10"/>
        <v>227</v>
      </c>
    </row>
    <row r="230" spans="1:8" ht="12.75">
      <c r="A230" s="7">
        <f t="shared" si="8"/>
        <v>228</v>
      </c>
      <c r="B230" s="37" t="s">
        <v>365</v>
      </c>
      <c r="C230" s="34">
        <f t="shared" si="9"/>
        <v>0</v>
      </c>
      <c r="D230" s="30"/>
      <c r="E230" s="30"/>
      <c r="F230" s="30"/>
      <c r="G230" s="30"/>
      <c r="H230" s="7">
        <f t="shared" si="10"/>
        <v>228</v>
      </c>
    </row>
    <row r="231" spans="1:8" ht="12.75">
      <c r="A231" s="7">
        <f t="shared" si="8"/>
        <v>229</v>
      </c>
      <c r="B231" s="37" t="s">
        <v>0</v>
      </c>
      <c r="C231" s="34">
        <f t="shared" si="9"/>
        <v>0</v>
      </c>
      <c r="D231" s="30"/>
      <c r="E231" s="30"/>
      <c r="F231" s="30"/>
      <c r="G231" s="30"/>
      <c r="H231" s="7">
        <f t="shared" si="10"/>
        <v>229</v>
      </c>
    </row>
    <row r="232" spans="1:8" ht="12.75">
      <c r="A232" s="7">
        <f t="shared" si="8"/>
        <v>230</v>
      </c>
      <c r="B232" s="37" t="s">
        <v>1</v>
      </c>
      <c r="C232" s="34">
        <f t="shared" si="9"/>
        <v>0</v>
      </c>
      <c r="D232" s="30"/>
      <c r="E232" s="30"/>
      <c r="F232" s="30"/>
      <c r="G232" s="30"/>
      <c r="H232" s="7">
        <f t="shared" si="10"/>
        <v>230</v>
      </c>
    </row>
    <row r="233" spans="1:8" ht="12.75">
      <c r="A233" s="7">
        <f t="shared" si="8"/>
        <v>231</v>
      </c>
      <c r="B233" s="37" t="s">
        <v>447</v>
      </c>
      <c r="C233" s="34">
        <f t="shared" si="9"/>
        <v>0</v>
      </c>
      <c r="D233" s="30"/>
      <c r="E233" s="30"/>
      <c r="F233" s="30"/>
      <c r="G233" s="30"/>
      <c r="H233" s="7">
        <f t="shared" si="10"/>
        <v>231</v>
      </c>
    </row>
    <row r="234" spans="1:8" ht="12.75">
      <c r="A234" s="7">
        <f t="shared" si="8"/>
        <v>232</v>
      </c>
      <c r="B234" s="37" t="s">
        <v>448</v>
      </c>
      <c r="C234" s="34">
        <f t="shared" si="9"/>
        <v>0</v>
      </c>
      <c r="D234" s="30"/>
      <c r="E234" s="30"/>
      <c r="F234" s="30"/>
      <c r="G234" s="30"/>
      <c r="H234" s="7">
        <f t="shared" si="10"/>
        <v>232</v>
      </c>
    </row>
    <row r="235" spans="1:8" ht="12.75">
      <c r="A235" s="7">
        <f t="shared" si="8"/>
        <v>233</v>
      </c>
      <c r="B235" s="37" t="s">
        <v>2</v>
      </c>
      <c r="C235" s="34">
        <f t="shared" si="9"/>
        <v>0</v>
      </c>
      <c r="D235" s="30"/>
      <c r="E235" s="30"/>
      <c r="F235" s="30"/>
      <c r="G235" s="30"/>
      <c r="H235" s="7">
        <f t="shared" si="10"/>
        <v>233</v>
      </c>
    </row>
    <row r="236" spans="1:8" ht="12.75">
      <c r="A236" s="7">
        <f t="shared" si="8"/>
        <v>234</v>
      </c>
      <c r="B236" s="37" t="s">
        <v>216</v>
      </c>
      <c r="C236" s="34">
        <f t="shared" si="9"/>
        <v>0</v>
      </c>
      <c r="D236" s="30"/>
      <c r="E236" s="30"/>
      <c r="F236" s="30"/>
      <c r="G236" s="30"/>
      <c r="H236" s="7">
        <f t="shared" si="10"/>
        <v>234</v>
      </c>
    </row>
    <row r="237" spans="1:8" ht="12.75">
      <c r="A237" s="7">
        <f t="shared" si="8"/>
        <v>235</v>
      </c>
      <c r="B237" s="37" t="s">
        <v>449</v>
      </c>
      <c r="C237" s="34">
        <f t="shared" si="9"/>
        <v>0</v>
      </c>
      <c r="D237" s="30"/>
      <c r="E237" s="30"/>
      <c r="F237" s="30"/>
      <c r="G237" s="30"/>
      <c r="H237" s="7">
        <f t="shared" si="10"/>
        <v>235</v>
      </c>
    </row>
    <row r="238" spans="1:8" ht="12.75">
      <c r="A238" s="7">
        <f t="shared" si="8"/>
        <v>236</v>
      </c>
      <c r="B238" s="37" t="s">
        <v>3</v>
      </c>
      <c r="C238" s="34">
        <f t="shared" si="9"/>
        <v>0</v>
      </c>
      <c r="D238" s="30"/>
      <c r="E238" s="30"/>
      <c r="F238" s="30"/>
      <c r="G238" s="30"/>
      <c r="H238" s="7">
        <f t="shared" si="10"/>
        <v>236</v>
      </c>
    </row>
    <row r="239" spans="1:8" ht="12.75">
      <c r="A239" s="7">
        <f t="shared" si="8"/>
        <v>237</v>
      </c>
      <c r="B239" s="37" t="s">
        <v>4</v>
      </c>
      <c r="C239" s="34">
        <f t="shared" si="9"/>
        <v>0</v>
      </c>
      <c r="D239" s="30"/>
      <c r="E239" s="30"/>
      <c r="F239" s="30"/>
      <c r="G239" s="30"/>
      <c r="H239" s="7">
        <f t="shared" si="10"/>
        <v>237</v>
      </c>
    </row>
    <row r="240" spans="1:8" ht="12.75">
      <c r="A240" s="7">
        <f t="shared" si="8"/>
        <v>238</v>
      </c>
      <c r="B240" s="37" t="s">
        <v>450</v>
      </c>
      <c r="C240" s="34">
        <f t="shared" si="9"/>
        <v>0</v>
      </c>
      <c r="D240" s="30"/>
      <c r="E240" s="30"/>
      <c r="F240" s="30"/>
      <c r="G240" s="30"/>
      <c r="H240" s="7">
        <f t="shared" si="10"/>
        <v>238</v>
      </c>
    </row>
    <row r="241" spans="1:8" ht="12.75">
      <c r="A241" s="7">
        <f t="shared" si="8"/>
        <v>239</v>
      </c>
      <c r="B241" s="37" t="s">
        <v>885</v>
      </c>
      <c r="C241" s="34">
        <f t="shared" si="9"/>
        <v>0</v>
      </c>
      <c r="D241" s="30"/>
      <c r="E241" s="30"/>
      <c r="F241" s="30"/>
      <c r="G241" s="30"/>
      <c r="H241" s="7">
        <f t="shared" si="10"/>
        <v>239</v>
      </c>
    </row>
    <row r="242" spans="1:8" ht="12.75">
      <c r="A242" s="7">
        <f t="shared" si="8"/>
        <v>240</v>
      </c>
      <c r="B242" s="37" t="s">
        <v>5</v>
      </c>
      <c r="C242" s="34">
        <f t="shared" si="9"/>
        <v>0</v>
      </c>
      <c r="D242" s="30"/>
      <c r="E242" s="30"/>
      <c r="F242" s="30"/>
      <c r="G242" s="30"/>
      <c r="H242" s="7">
        <f t="shared" si="10"/>
        <v>240</v>
      </c>
    </row>
    <row r="243" spans="1:8" ht="12.75">
      <c r="A243" s="7">
        <f t="shared" si="8"/>
        <v>241</v>
      </c>
      <c r="B243" s="37" t="s">
        <v>6</v>
      </c>
      <c r="C243" s="34">
        <f t="shared" si="9"/>
        <v>0</v>
      </c>
      <c r="D243" s="30"/>
      <c r="E243" s="30"/>
      <c r="F243" s="30"/>
      <c r="G243" s="30"/>
      <c r="H243" s="7">
        <f t="shared" si="10"/>
        <v>241</v>
      </c>
    </row>
    <row r="244" spans="1:8" ht="12.75">
      <c r="A244" s="7">
        <f t="shared" si="8"/>
        <v>242</v>
      </c>
      <c r="B244" s="37" t="s">
        <v>886</v>
      </c>
      <c r="C244" s="34">
        <f t="shared" si="9"/>
        <v>0</v>
      </c>
      <c r="D244" s="30"/>
      <c r="E244" s="30"/>
      <c r="F244" s="30"/>
      <c r="G244" s="30"/>
      <c r="H244" s="7">
        <f t="shared" si="10"/>
        <v>242</v>
      </c>
    </row>
    <row r="245" spans="1:8" ht="12.75">
      <c r="A245" s="7">
        <f t="shared" si="8"/>
        <v>243</v>
      </c>
      <c r="B245" s="37" t="s">
        <v>887</v>
      </c>
      <c r="C245" s="34">
        <f t="shared" si="9"/>
        <v>0</v>
      </c>
      <c r="D245" s="30"/>
      <c r="E245" s="30"/>
      <c r="F245" s="30"/>
      <c r="G245" s="30"/>
      <c r="H245" s="7">
        <f t="shared" si="10"/>
        <v>243</v>
      </c>
    </row>
    <row r="246" spans="1:8" ht="12.75">
      <c r="A246" s="7">
        <f t="shared" si="8"/>
        <v>244</v>
      </c>
      <c r="B246" s="37" t="s">
        <v>7</v>
      </c>
      <c r="C246" s="34">
        <f t="shared" si="9"/>
        <v>0</v>
      </c>
      <c r="D246" s="30"/>
      <c r="E246" s="30"/>
      <c r="F246" s="30"/>
      <c r="G246" s="30"/>
      <c r="H246" s="7">
        <f t="shared" si="10"/>
        <v>244</v>
      </c>
    </row>
    <row r="247" spans="1:8" ht="12.75">
      <c r="A247" s="7">
        <f t="shared" si="8"/>
        <v>245</v>
      </c>
      <c r="B247" s="37" t="s">
        <v>888</v>
      </c>
      <c r="C247" s="34">
        <f t="shared" si="9"/>
        <v>0</v>
      </c>
      <c r="D247" s="30"/>
      <c r="E247" s="30"/>
      <c r="F247" s="30"/>
      <c r="G247" s="30"/>
      <c r="H247" s="7">
        <f t="shared" si="10"/>
        <v>245</v>
      </c>
    </row>
    <row r="248" spans="1:8" ht="12.75">
      <c r="A248" s="7">
        <f t="shared" si="8"/>
        <v>246</v>
      </c>
      <c r="B248" s="37" t="s">
        <v>8</v>
      </c>
      <c r="C248" s="34">
        <f t="shared" si="9"/>
        <v>1</v>
      </c>
      <c r="D248" s="30">
        <v>1</v>
      </c>
      <c r="E248" s="30"/>
      <c r="F248" s="30"/>
      <c r="G248" s="30"/>
      <c r="H248" s="7">
        <f t="shared" si="10"/>
        <v>246</v>
      </c>
    </row>
    <row r="249" spans="1:8" ht="12.75">
      <c r="A249" s="7">
        <f t="shared" si="8"/>
        <v>247</v>
      </c>
      <c r="B249" s="37" t="s">
        <v>9</v>
      </c>
      <c r="C249" s="34">
        <f t="shared" si="9"/>
        <v>0</v>
      </c>
      <c r="D249" s="30"/>
      <c r="E249" s="30"/>
      <c r="F249" s="30"/>
      <c r="G249" s="30"/>
      <c r="H249" s="7">
        <f t="shared" si="10"/>
        <v>247</v>
      </c>
    </row>
    <row r="250" spans="1:8" ht="12.75">
      <c r="A250" s="7">
        <f t="shared" si="8"/>
        <v>248</v>
      </c>
      <c r="B250" s="37" t="s">
        <v>889</v>
      </c>
      <c r="C250" s="34">
        <f t="shared" si="9"/>
        <v>0</v>
      </c>
      <c r="D250" s="30"/>
      <c r="E250" s="30"/>
      <c r="F250" s="30"/>
      <c r="G250" s="30"/>
      <c r="H250" s="7">
        <f t="shared" si="10"/>
        <v>248</v>
      </c>
    </row>
    <row r="251" spans="1:8" ht="12.75">
      <c r="A251" s="7">
        <f t="shared" si="8"/>
        <v>249</v>
      </c>
      <c r="B251" s="37" t="s">
        <v>10</v>
      </c>
      <c r="C251" s="34">
        <f t="shared" si="9"/>
        <v>0</v>
      </c>
      <c r="D251" s="30"/>
      <c r="E251" s="30"/>
      <c r="F251" s="30"/>
      <c r="G251" s="30"/>
      <c r="H251" s="7">
        <f t="shared" si="10"/>
        <v>249</v>
      </c>
    </row>
    <row r="252" spans="1:8" ht="12.75">
      <c r="A252" s="7">
        <f t="shared" si="8"/>
        <v>250</v>
      </c>
      <c r="B252" s="37" t="s">
        <v>451</v>
      </c>
      <c r="C252" s="34">
        <f t="shared" si="9"/>
        <v>0</v>
      </c>
      <c r="D252" s="30"/>
      <c r="E252" s="30"/>
      <c r="F252" s="30"/>
      <c r="G252" s="30"/>
      <c r="H252" s="7">
        <f t="shared" si="10"/>
        <v>250</v>
      </c>
    </row>
    <row r="253" spans="1:8" ht="12.75">
      <c r="A253" s="7">
        <f t="shared" si="8"/>
        <v>251</v>
      </c>
      <c r="B253" s="37" t="s">
        <v>11</v>
      </c>
      <c r="C253" s="34">
        <f t="shared" si="9"/>
        <v>0</v>
      </c>
      <c r="D253" s="30"/>
      <c r="E253" s="30"/>
      <c r="F253" s="30"/>
      <c r="G253" s="30"/>
      <c r="H253" s="7">
        <f t="shared" si="10"/>
        <v>251</v>
      </c>
    </row>
    <row r="254" spans="1:8" ht="12.75">
      <c r="A254" s="7">
        <f t="shared" si="8"/>
        <v>252</v>
      </c>
      <c r="B254" s="37" t="s">
        <v>890</v>
      </c>
      <c r="C254" s="34">
        <f t="shared" si="9"/>
        <v>0</v>
      </c>
      <c r="D254" s="30"/>
      <c r="E254" s="30"/>
      <c r="F254" s="30"/>
      <c r="G254" s="30"/>
      <c r="H254" s="7">
        <f t="shared" si="10"/>
        <v>252</v>
      </c>
    </row>
    <row r="255" spans="1:8" ht="12.75">
      <c r="A255" s="7">
        <f t="shared" si="8"/>
        <v>253</v>
      </c>
      <c r="B255" s="37" t="s">
        <v>891</v>
      </c>
      <c r="C255" s="34">
        <f t="shared" si="9"/>
        <v>0</v>
      </c>
      <c r="D255" s="30"/>
      <c r="E255" s="30"/>
      <c r="F255" s="30"/>
      <c r="G255" s="30"/>
      <c r="H255" s="7">
        <f t="shared" si="10"/>
        <v>253</v>
      </c>
    </row>
    <row r="256" spans="1:8" ht="12.75">
      <c r="A256" s="7">
        <f t="shared" si="8"/>
        <v>254</v>
      </c>
      <c r="B256" s="37" t="s">
        <v>12</v>
      </c>
      <c r="C256" s="34">
        <f t="shared" si="9"/>
        <v>0</v>
      </c>
      <c r="D256" s="30"/>
      <c r="E256" s="30"/>
      <c r="F256" s="30"/>
      <c r="G256" s="30"/>
      <c r="H256" s="7">
        <f t="shared" si="10"/>
        <v>254</v>
      </c>
    </row>
    <row r="257" spans="1:8" ht="12.75">
      <c r="A257" s="7">
        <f t="shared" si="8"/>
        <v>255</v>
      </c>
      <c r="B257" s="37" t="s">
        <v>13</v>
      </c>
      <c r="C257" s="34">
        <f t="shared" si="9"/>
        <v>0</v>
      </c>
      <c r="D257" s="30"/>
      <c r="E257" s="30"/>
      <c r="F257" s="30"/>
      <c r="G257" s="30"/>
      <c r="H257" s="7">
        <f t="shared" si="10"/>
        <v>255</v>
      </c>
    </row>
    <row r="258" spans="1:8" ht="12.75">
      <c r="A258" s="7">
        <f t="shared" si="8"/>
        <v>256</v>
      </c>
      <c r="B258" s="37" t="s">
        <v>892</v>
      </c>
      <c r="C258" s="34">
        <f t="shared" si="9"/>
        <v>0</v>
      </c>
      <c r="D258" s="30"/>
      <c r="E258" s="30"/>
      <c r="F258" s="30"/>
      <c r="G258" s="30"/>
      <c r="H258" s="7">
        <f t="shared" si="10"/>
        <v>256</v>
      </c>
    </row>
    <row r="259" spans="1:8" ht="12.75">
      <c r="A259" s="7">
        <f t="shared" si="8"/>
        <v>257</v>
      </c>
      <c r="B259" s="37" t="s">
        <v>217</v>
      </c>
      <c r="C259" s="34">
        <f aca="true" t="shared" si="11" ref="C259:C288">SUM(D259:H259)-H259</f>
        <v>0</v>
      </c>
      <c r="D259" s="30"/>
      <c r="E259" s="30"/>
      <c r="F259" s="30"/>
      <c r="G259" s="30"/>
      <c r="H259" s="7">
        <f aca="true" t="shared" si="12" ref="H259:H288">A259</f>
        <v>257</v>
      </c>
    </row>
    <row r="260" spans="1:8" ht="12.75">
      <c r="A260" s="7">
        <f t="shared" si="8"/>
        <v>258</v>
      </c>
      <c r="B260" s="37" t="s">
        <v>452</v>
      </c>
      <c r="C260" s="34">
        <f t="shared" si="11"/>
        <v>0</v>
      </c>
      <c r="D260" s="30"/>
      <c r="E260" s="30"/>
      <c r="F260" s="30"/>
      <c r="G260" s="30"/>
      <c r="H260" s="7">
        <f t="shared" si="12"/>
        <v>258</v>
      </c>
    </row>
    <row r="261" spans="1:8" ht="12.75">
      <c r="A261" s="7">
        <f t="shared" si="8"/>
        <v>259</v>
      </c>
      <c r="B261" s="37" t="s">
        <v>15</v>
      </c>
      <c r="C261" s="34">
        <f t="shared" si="11"/>
        <v>0</v>
      </c>
      <c r="D261" s="30"/>
      <c r="E261" s="30"/>
      <c r="F261" s="30"/>
      <c r="G261" s="30"/>
      <c r="H261" s="7">
        <f t="shared" si="12"/>
        <v>259</v>
      </c>
    </row>
    <row r="262" spans="1:8" ht="12.75">
      <c r="A262" s="7">
        <f t="shared" si="8"/>
        <v>260</v>
      </c>
      <c r="B262" s="37" t="s">
        <v>218</v>
      </c>
      <c r="C262" s="34">
        <f t="shared" si="11"/>
        <v>0</v>
      </c>
      <c r="D262" s="30"/>
      <c r="E262" s="30"/>
      <c r="F262" s="30"/>
      <c r="G262" s="30"/>
      <c r="H262" s="7">
        <f t="shared" si="12"/>
        <v>260</v>
      </c>
    </row>
    <row r="263" spans="1:8" ht="12.75">
      <c r="A263" s="7">
        <f t="shared" si="8"/>
        <v>261</v>
      </c>
      <c r="B263" s="37" t="s">
        <v>16</v>
      </c>
      <c r="C263" s="34">
        <f t="shared" si="11"/>
        <v>0</v>
      </c>
      <c r="D263" s="30"/>
      <c r="E263" s="30"/>
      <c r="F263" s="30"/>
      <c r="G263" s="30"/>
      <c r="H263" s="7">
        <f t="shared" si="12"/>
        <v>261</v>
      </c>
    </row>
    <row r="264" spans="1:8" ht="12.75">
      <c r="A264" s="7">
        <f t="shared" si="8"/>
        <v>262</v>
      </c>
      <c r="B264" s="37" t="s">
        <v>17</v>
      </c>
      <c r="C264" s="34">
        <f t="shared" si="11"/>
        <v>0</v>
      </c>
      <c r="D264" s="30"/>
      <c r="E264" s="30"/>
      <c r="F264" s="30"/>
      <c r="G264" s="30"/>
      <c r="H264" s="7">
        <f t="shared" si="12"/>
        <v>262</v>
      </c>
    </row>
    <row r="265" spans="1:8" ht="12.75">
      <c r="A265" s="7">
        <f t="shared" si="8"/>
        <v>263</v>
      </c>
      <c r="B265" s="37" t="s">
        <v>453</v>
      </c>
      <c r="C265" s="34">
        <f t="shared" si="11"/>
        <v>0</v>
      </c>
      <c r="D265" s="30"/>
      <c r="E265" s="30"/>
      <c r="F265" s="30"/>
      <c r="G265" s="30"/>
      <c r="H265" s="7">
        <f t="shared" si="12"/>
        <v>263</v>
      </c>
    </row>
    <row r="266" spans="1:8" ht="12.75">
      <c r="A266" s="7">
        <f t="shared" si="8"/>
        <v>264</v>
      </c>
      <c r="B266" s="37" t="s">
        <v>18</v>
      </c>
      <c r="C266" s="34">
        <f t="shared" si="11"/>
        <v>0</v>
      </c>
      <c r="D266" s="30"/>
      <c r="E266" s="30"/>
      <c r="F266" s="30"/>
      <c r="G266" s="30"/>
      <c r="H266" s="7">
        <f t="shared" si="12"/>
        <v>264</v>
      </c>
    </row>
    <row r="267" spans="1:8" ht="12.75">
      <c r="A267" s="7">
        <f t="shared" si="8"/>
        <v>265</v>
      </c>
      <c r="B267" s="37" t="s">
        <v>893</v>
      </c>
      <c r="C267" s="34">
        <f t="shared" si="11"/>
        <v>0</v>
      </c>
      <c r="D267" s="30"/>
      <c r="E267" s="30"/>
      <c r="F267" s="30"/>
      <c r="G267" s="30"/>
      <c r="H267" s="7">
        <f t="shared" si="12"/>
        <v>265</v>
      </c>
    </row>
    <row r="268" spans="1:8" ht="12.75">
      <c r="A268" s="7">
        <f t="shared" si="8"/>
        <v>266</v>
      </c>
      <c r="B268" s="37" t="s">
        <v>219</v>
      </c>
      <c r="C268" s="34">
        <f t="shared" si="11"/>
        <v>0</v>
      </c>
      <c r="D268" s="30"/>
      <c r="E268" s="30"/>
      <c r="F268" s="30"/>
      <c r="G268" s="30"/>
      <c r="H268" s="7">
        <f t="shared" si="12"/>
        <v>266</v>
      </c>
    </row>
    <row r="269" spans="1:8" ht="12.75">
      <c r="A269" s="7">
        <f t="shared" si="8"/>
        <v>267</v>
      </c>
      <c r="B269" s="37" t="s">
        <v>894</v>
      </c>
      <c r="C269" s="34">
        <f t="shared" si="11"/>
        <v>0</v>
      </c>
      <c r="D269" s="30"/>
      <c r="E269" s="30"/>
      <c r="F269" s="30"/>
      <c r="G269" s="30"/>
      <c r="H269" s="7">
        <f t="shared" si="12"/>
        <v>267</v>
      </c>
    </row>
    <row r="270" spans="1:8" ht="12.75">
      <c r="A270" s="7">
        <f t="shared" si="8"/>
        <v>268</v>
      </c>
      <c r="B270" s="37" t="s">
        <v>895</v>
      </c>
      <c r="C270" s="34">
        <f t="shared" si="11"/>
        <v>0</v>
      </c>
      <c r="D270" s="30"/>
      <c r="E270" s="30"/>
      <c r="F270" s="30"/>
      <c r="G270" s="30"/>
      <c r="H270" s="7">
        <f t="shared" si="12"/>
        <v>268</v>
      </c>
    </row>
    <row r="271" spans="1:8" ht="12.75">
      <c r="A271" s="7">
        <f t="shared" si="8"/>
        <v>269</v>
      </c>
      <c r="B271" s="37" t="s">
        <v>19</v>
      </c>
      <c r="C271" s="34">
        <f t="shared" si="11"/>
        <v>0</v>
      </c>
      <c r="D271" s="30"/>
      <c r="E271" s="30"/>
      <c r="F271" s="30"/>
      <c r="G271" s="30"/>
      <c r="H271" s="7">
        <f t="shared" si="12"/>
        <v>269</v>
      </c>
    </row>
    <row r="272" spans="1:8" ht="12.75">
      <c r="A272" s="7">
        <f t="shared" si="8"/>
        <v>270</v>
      </c>
      <c r="B272" s="37" t="s">
        <v>20</v>
      </c>
      <c r="C272" s="34">
        <f t="shared" si="11"/>
        <v>0</v>
      </c>
      <c r="D272" s="30"/>
      <c r="E272" s="30"/>
      <c r="F272" s="30"/>
      <c r="G272" s="30"/>
      <c r="H272" s="7">
        <f t="shared" si="12"/>
        <v>270</v>
      </c>
    </row>
    <row r="273" spans="1:8" ht="12.75">
      <c r="A273" s="7">
        <f t="shared" si="8"/>
        <v>271</v>
      </c>
      <c r="B273" s="37" t="s">
        <v>896</v>
      </c>
      <c r="C273" s="34">
        <f t="shared" si="11"/>
        <v>0</v>
      </c>
      <c r="D273" s="30"/>
      <c r="E273" s="30"/>
      <c r="F273" s="30"/>
      <c r="G273" s="30"/>
      <c r="H273" s="7">
        <f t="shared" si="12"/>
        <v>271</v>
      </c>
    </row>
    <row r="274" spans="1:8" ht="12.75">
      <c r="A274" s="7">
        <f t="shared" si="8"/>
        <v>272</v>
      </c>
      <c r="B274" s="37" t="s">
        <v>21</v>
      </c>
      <c r="C274" s="34">
        <f t="shared" si="11"/>
        <v>0</v>
      </c>
      <c r="D274" s="30"/>
      <c r="E274" s="30"/>
      <c r="F274" s="30"/>
      <c r="G274" s="30"/>
      <c r="H274" s="7">
        <f t="shared" si="12"/>
        <v>272</v>
      </c>
    </row>
    <row r="275" spans="1:8" ht="12.75">
      <c r="A275" s="7">
        <f t="shared" si="8"/>
        <v>273</v>
      </c>
      <c r="B275" s="37" t="s">
        <v>897</v>
      </c>
      <c r="C275" s="34">
        <f t="shared" si="11"/>
        <v>0</v>
      </c>
      <c r="D275" s="30"/>
      <c r="E275" s="30"/>
      <c r="F275" s="30"/>
      <c r="G275" s="30"/>
      <c r="H275" s="7">
        <f t="shared" si="12"/>
        <v>273</v>
      </c>
    </row>
    <row r="276" spans="1:8" ht="12.75">
      <c r="A276" s="7">
        <f t="shared" si="8"/>
        <v>274</v>
      </c>
      <c r="B276" s="37" t="s">
        <v>220</v>
      </c>
      <c r="C276" s="34">
        <f t="shared" si="11"/>
        <v>0</v>
      </c>
      <c r="D276" s="30"/>
      <c r="E276" s="30"/>
      <c r="F276" s="30"/>
      <c r="G276" s="30"/>
      <c r="H276" s="7">
        <f t="shared" si="12"/>
        <v>274</v>
      </c>
    </row>
    <row r="277" spans="1:8" ht="12.75">
      <c r="A277" s="7">
        <f t="shared" si="8"/>
        <v>275</v>
      </c>
      <c r="B277" s="37" t="s">
        <v>221</v>
      </c>
      <c r="C277" s="34">
        <f t="shared" si="11"/>
        <v>0</v>
      </c>
      <c r="D277" s="30"/>
      <c r="E277" s="30"/>
      <c r="F277" s="30"/>
      <c r="G277" s="30"/>
      <c r="H277" s="7">
        <f t="shared" si="12"/>
        <v>275</v>
      </c>
    </row>
    <row r="278" spans="1:8" ht="12.75">
      <c r="A278" s="7">
        <f t="shared" si="8"/>
        <v>276</v>
      </c>
      <c r="B278" s="37" t="s">
        <v>454</v>
      </c>
      <c r="C278" s="34">
        <f t="shared" si="11"/>
        <v>0</v>
      </c>
      <c r="D278" s="30"/>
      <c r="E278" s="30"/>
      <c r="F278" s="30"/>
      <c r="G278" s="30"/>
      <c r="H278" s="7">
        <f t="shared" si="12"/>
        <v>276</v>
      </c>
    </row>
    <row r="279" spans="1:8" ht="12.75">
      <c r="A279" s="7">
        <f t="shared" si="8"/>
        <v>277</v>
      </c>
      <c r="B279" s="37" t="s">
        <v>455</v>
      </c>
      <c r="C279" s="34">
        <f t="shared" si="11"/>
        <v>0</v>
      </c>
      <c r="D279" s="30"/>
      <c r="E279" s="30"/>
      <c r="F279" s="30"/>
      <c r="G279" s="30"/>
      <c r="H279" s="7">
        <f t="shared" si="12"/>
        <v>277</v>
      </c>
    </row>
    <row r="280" spans="1:8" ht="12.75">
      <c r="A280" s="7">
        <f t="shared" si="8"/>
        <v>278</v>
      </c>
      <c r="B280" s="37" t="s">
        <v>456</v>
      </c>
      <c r="C280" s="34">
        <f t="shared" si="11"/>
        <v>0</v>
      </c>
      <c r="D280" s="30"/>
      <c r="E280" s="30"/>
      <c r="F280" s="30"/>
      <c r="G280" s="30"/>
      <c r="H280" s="7">
        <f t="shared" si="12"/>
        <v>278</v>
      </c>
    </row>
    <row r="281" spans="1:8" ht="12.75">
      <c r="A281" s="7">
        <f t="shared" si="8"/>
        <v>279</v>
      </c>
      <c r="B281" s="37" t="s">
        <v>898</v>
      </c>
      <c r="C281" s="34">
        <f t="shared" si="11"/>
        <v>0</v>
      </c>
      <c r="D281" s="30"/>
      <c r="E281" s="30"/>
      <c r="F281" s="30"/>
      <c r="G281" s="30"/>
      <c r="H281" s="7">
        <f t="shared" si="12"/>
        <v>279</v>
      </c>
    </row>
    <row r="282" spans="1:8" ht="12.75">
      <c r="A282" s="7">
        <f t="shared" si="8"/>
        <v>280</v>
      </c>
      <c r="B282" s="37" t="s">
        <v>899</v>
      </c>
      <c r="C282" s="34">
        <f t="shared" si="11"/>
        <v>0</v>
      </c>
      <c r="D282" s="30"/>
      <c r="E282" s="30"/>
      <c r="F282" s="30"/>
      <c r="G282" s="30"/>
      <c r="H282" s="7">
        <f t="shared" si="12"/>
        <v>280</v>
      </c>
    </row>
    <row r="283" spans="1:8" ht="12.75">
      <c r="A283" s="7">
        <f t="shared" si="8"/>
        <v>281</v>
      </c>
      <c r="B283" s="37" t="s">
        <v>457</v>
      </c>
      <c r="C283" s="34">
        <f t="shared" si="11"/>
        <v>0</v>
      </c>
      <c r="D283" s="30"/>
      <c r="E283" s="30"/>
      <c r="F283" s="30"/>
      <c r="G283" s="30"/>
      <c r="H283" s="7">
        <f t="shared" si="12"/>
        <v>281</v>
      </c>
    </row>
    <row r="284" spans="1:8" ht="12.75">
      <c r="A284" s="7">
        <f t="shared" si="8"/>
        <v>282</v>
      </c>
      <c r="B284" s="37" t="s">
        <v>22</v>
      </c>
      <c r="C284" s="34">
        <f t="shared" si="11"/>
        <v>0</v>
      </c>
      <c r="D284" s="30"/>
      <c r="E284" s="30"/>
      <c r="F284" s="30"/>
      <c r="G284" s="30"/>
      <c r="H284" s="7">
        <f t="shared" si="12"/>
        <v>282</v>
      </c>
    </row>
    <row r="285" spans="1:8" ht="12.75">
      <c r="A285" s="7">
        <f t="shared" si="8"/>
        <v>283</v>
      </c>
      <c r="B285" s="37" t="s">
        <v>23</v>
      </c>
      <c r="C285" s="34">
        <f t="shared" si="11"/>
        <v>0</v>
      </c>
      <c r="D285" s="30"/>
      <c r="E285" s="30"/>
      <c r="F285" s="30"/>
      <c r="G285" s="30"/>
      <c r="H285" s="7">
        <f t="shared" si="12"/>
        <v>283</v>
      </c>
    </row>
    <row r="286" spans="1:8" ht="12.75">
      <c r="A286" s="7">
        <f t="shared" si="8"/>
        <v>284</v>
      </c>
      <c r="B286" s="37" t="s">
        <v>900</v>
      </c>
      <c r="C286" s="34">
        <f t="shared" si="11"/>
        <v>0</v>
      </c>
      <c r="D286" s="30"/>
      <c r="E286" s="30"/>
      <c r="F286" s="30"/>
      <c r="G286" s="30"/>
      <c r="H286" s="7">
        <f t="shared" si="12"/>
        <v>284</v>
      </c>
    </row>
    <row r="287" spans="1:8" ht="12.75">
      <c r="A287" s="7">
        <f t="shared" si="8"/>
        <v>285</v>
      </c>
      <c r="B287" s="37" t="s">
        <v>24</v>
      </c>
      <c r="C287" s="34">
        <f t="shared" si="11"/>
        <v>0</v>
      </c>
      <c r="D287" s="30"/>
      <c r="E287" s="30"/>
      <c r="F287" s="30"/>
      <c r="G287" s="30"/>
      <c r="H287" s="7">
        <f t="shared" si="12"/>
        <v>285</v>
      </c>
    </row>
    <row r="288" spans="1:8" ht="12.75">
      <c r="A288" s="7">
        <f t="shared" si="8"/>
        <v>286</v>
      </c>
      <c r="B288" s="37" t="s">
        <v>901</v>
      </c>
      <c r="C288" s="34">
        <f t="shared" si="11"/>
        <v>0</v>
      </c>
      <c r="D288" s="30"/>
      <c r="E288" s="30"/>
      <c r="F288" s="30"/>
      <c r="G288" s="30"/>
      <c r="H288" s="7">
        <f t="shared" si="12"/>
        <v>286</v>
      </c>
    </row>
    <row r="290" spans="2:7" ht="12.75">
      <c r="B290" s="12" t="s">
        <v>26</v>
      </c>
      <c r="C290" s="35">
        <f>SUM(C3:C288)</f>
        <v>64</v>
      </c>
      <c r="D290" s="5">
        <f>SUM(D3:D288)</f>
        <v>17</v>
      </c>
      <c r="E290" s="5">
        <f>SUM(E3:E288)</f>
        <v>12</v>
      </c>
      <c r="F290" s="5">
        <f>SUM(F3:F288)</f>
        <v>22</v>
      </c>
      <c r="G290" s="5">
        <f>SUM(G3:G288)</f>
        <v>13</v>
      </c>
    </row>
  </sheetData>
  <sheetProtection password="8900" sheet="1" scenarios="1" insertColumns="0" deleteColumns="0"/>
  <mergeCells count="4">
    <mergeCell ref="A2:B2"/>
    <mergeCell ref="B1:C1"/>
    <mergeCell ref="I4:I7"/>
    <mergeCell ref="D1:G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showZeros="0" zoomScale="136" zoomScaleNormal="136" zoomScalePageLayoutView="0" workbookViewId="0" topLeftCell="A1">
      <pane xSplit="3" ySplit="2" topLeftCell="D60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66" sqref="A66:IV66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902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3" t="str">
        <f>VLOOKUP(A1,ΣΥΝΔΥΑΣΜΟΙ!A:B,2,0)</f>
        <v>Δ.Α.Κ.Ε./Π.Ε.
Δημοκρατική Ανεξάρτητη Κίνηση
Εκπαιδευτικών Πρωτοβάθμιας Εκπαίδευσης</v>
      </c>
      <c r="B2" s="64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903</v>
      </c>
      <c r="C3" s="34">
        <f aca="true" t="shared" si="0" ref="C3:C34">SUM(D3:H3)-H3</f>
        <v>10</v>
      </c>
      <c r="D3" s="30">
        <v>2</v>
      </c>
      <c r="E3" s="30">
        <v>3</v>
      </c>
      <c r="F3" s="30">
        <v>2</v>
      </c>
      <c r="G3" s="30">
        <v>3</v>
      </c>
      <c r="H3" s="7">
        <f aca="true" t="shared" si="1" ref="H3:H34">A3</f>
        <v>1</v>
      </c>
      <c r="I3" s="10"/>
    </row>
    <row r="4" spans="1:9" ht="12.75">
      <c r="A4" s="7">
        <f>A3+1</f>
        <v>2</v>
      </c>
      <c r="B4" s="37" t="s">
        <v>904</v>
      </c>
      <c r="C4" s="34">
        <f t="shared" si="0"/>
        <v>3</v>
      </c>
      <c r="D4" s="30"/>
      <c r="E4" s="30"/>
      <c r="F4" s="30"/>
      <c r="G4" s="30">
        <v>3</v>
      </c>
      <c r="H4" s="7">
        <f t="shared" si="1"/>
        <v>2</v>
      </c>
      <c r="I4" s="65" t="s">
        <v>186</v>
      </c>
    </row>
    <row r="5" spans="1:9" ht="12.75">
      <c r="A5" s="7">
        <f aca="true" t="shared" si="2" ref="A5:A68">A4+1</f>
        <v>3</v>
      </c>
      <c r="B5" s="37" t="s">
        <v>905</v>
      </c>
      <c r="C5" s="34">
        <f t="shared" si="0"/>
        <v>5</v>
      </c>
      <c r="D5" s="30">
        <v>1</v>
      </c>
      <c r="E5" s="30">
        <v>2</v>
      </c>
      <c r="F5" s="30">
        <v>1</v>
      </c>
      <c r="G5" s="30">
        <v>1</v>
      </c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906</v>
      </c>
      <c r="C6" s="34">
        <f t="shared" si="0"/>
        <v>4</v>
      </c>
      <c r="D6" s="30">
        <v>1</v>
      </c>
      <c r="E6" s="30"/>
      <c r="F6" s="30"/>
      <c r="G6" s="30">
        <v>3</v>
      </c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458</v>
      </c>
      <c r="C7" s="34">
        <f t="shared" si="0"/>
        <v>1</v>
      </c>
      <c r="D7" s="30"/>
      <c r="E7" s="30"/>
      <c r="F7" s="30"/>
      <c r="G7" s="30">
        <v>1</v>
      </c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907</v>
      </c>
      <c r="C8" s="34">
        <f t="shared" si="0"/>
        <v>3</v>
      </c>
      <c r="D8" s="30"/>
      <c r="E8" s="30">
        <v>1</v>
      </c>
      <c r="F8" s="30">
        <v>1</v>
      </c>
      <c r="G8" s="30">
        <v>1</v>
      </c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908</v>
      </c>
      <c r="C9" s="34">
        <f t="shared" si="0"/>
        <v>5</v>
      </c>
      <c r="D9" s="30">
        <v>2</v>
      </c>
      <c r="E9" s="30"/>
      <c r="F9" s="30">
        <v>2</v>
      </c>
      <c r="G9" s="30">
        <v>1</v>
      </c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909</v>
      </c>
      <c r="C10" s="34">
        <f t="shared" si="0"/>
        <v>3</v>
      </c>
      <c r="D10" s="30"/>
      <c r="E10" s="30"/>
      <c r="F10" s="30">
        <v>1</v>
      </c>
      <c r="G10" s="30">
        <v>2</v>
      </c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910</v>
      </c>
      <c r="C11" s="34">
        <f t="shared" si="0"/>
        <v>0</v>
      </c>
      <c r="D11" s="30"/>
      <c r="E11" s="30"/>
      <c r="F11" s="30"/>
      <c r="G11" s="30"/>
      <c r="H11" s="7">
        <f t="shared" si="1"/>
        <v>9</v>
      </c>
      <c r="I11" s="10"/>
    </row>
    <row r="12" spans="1:9" ht="12.75">
      <c r="A12" s="7">
        <f t="shared" si="2"/>
        <v>10</v>
      </c>
      <c r="B12" s="37" t="s">
        <v>459</v>
      </c>
      <c r="C12" s="34">
        <f t="shared" si="0"/>
        <v>0</v>
      </c>
      <c r="D12" s="30"/>
      <c r="E12" s="30"/>
      <c r="F12" s="30"/>
      <c r="G12" s="30"/>
      <c r="H12" s="7">
        <f t="shared" si="1"/>
        <v>10</v>
      </c>
      <c r="I12" s="10"/>
    </row>
    <row r="13" spans="1:9" ht="12.75">
      <c r="A13" s="7">
        <f t="shared" si="2"/>
        <v>11</v>
      </c>
      <c r="B13" s="37" t="s">
        <v>460</v>
      </c>
      <c r="C13" s="34">
        <f t="shared" si="0"/>
        <v>4</v>
      </c>
      <c r="D13" s="30"/>
      <c r="E13" s="30">
        <v>2</v>
      </c>
      <c r="F13" s="30"/>
      <c r="G13" s="30">
        <v>2</v>
      </c>
      <c r="H13" s="7">
        <f t="shared" si="1"/>
        <v>11</v>
      </c>
      <c r="I13" s="10"/>
    </row>
    <row r="14" spans="1:9" ht="12.75">
      <c r="A14" s="7">
        <f t="shared" si="2"/>
        <v>12</v>
      </c>
      <c r="B14" s="37" t="s">
        <v>461</v>
      </c>
      <c r="C14" s="34">
        <f t="shared" si="0"/>
        <v>2</v>
      </c>
      <c r="D14" s="30">
        <v>1</v>
      </c>
      <c r="E14" s="30">
        <v>1</v>
      </c>
      <c r="F14" s="30"/>
      <c r="G14" s="30"/>
      <c r="H14" s="7">
        <f t="shared" si="1"/>
        <v>12</v>
      </c>
      <c r="I14" s="10"/>
    </row>
    <row r="15" spans="1:9" ht="12.75">
      <c r="A15" s="7">
        <f t="shared" si="2"/>
        <v>13</v>
      </c>
      <c r="B15" s="37" t="s">
        <v>222</v>
      </c>
      <c r="C15" s="34">
        <f t="shared" si="0"/>
        <v>2</v>
      </c>
      <c r="D15" s="30"/>
      <c r="E15" s="30">
        <v>1</v>
      </c>
      <c r="F15" s="30"/>
      <c r="G15" s="30">
        <v>1</v>
      </c>
      <c r="H15" s="7">
        <f t="shared" si="1"/>
        <v>13</v>
      </c>
      <c r="I15" s="10"/>
    </row>
    <row r="16" spans="1:9" ht="12.75">
      <c r="A16" s="7">
        <f t="shared" si="2"/>
        <v>14</v>
      </c>
      <c r="B16" s="37" t="s">
        <v>462</v>
      </c>
      <c r="C16" s="34">
        <f t="shared" si="0"/>
        <v>2</v>
      </c>
      <c r="D16" s="30"/>
      <c r="E16" s="30">
        <v>1</v>
      </c>
      <c r="F16" s="30"/>
      <c r="G16" s="30">
        <v>1</v>
      </c>
      <c r="H16" s="7">
        <f t="shared" si="1"/>
        <v>14</v>
      </c>
      <c r="I16" s="10"/>
    </row>
    <row r="17" spans="1:9" ht="12.75">
      <c r="A17" s="7">
        <f t="shared" si="2"/>
        <v>15</v>
      </c>
      <c r="B17" s="37" t="s">
        <v>27</v>
      </c>
      <c r="C17" s="34">
        <f t="shared" si="0"/>
        <v>1</v>
      </c>
      <c r="D17" s="30">
        <v>1</v>
      </c>
      <c r="E17" s="30"/>
      <c r="F17" s="30"/>
      <c r="G17" s="30"/>
      <c r="H17" s="7">
        <f t="shared" si="1"/>
        <v>15</v>
      </c>
      <c r="I17" s="10"/>
    </row>
    <row r="18" spans="1:9" ht="12.75">
      <c r="A18" s="7">
        <f t="shared" si="2"/>
        <v>16</v>
      </c>
      <c r="B18" s="37" t="s">
        <v>463</v>
      </c>
      <c r="C18" s="34">
        <f t="shared" si="0"/>
        <v>0</v>
      </c>
      <c r="D18" s="30"/>
      <c r="E18" s="30"/>
      <c r="F18" s="30"/>
      <c r="G18" s="30"/>
      <c r="H18" s="7">
        <f t="shared" si="1"/>
        <v>16</v>
      </c>
      <c r="I18" s="10"/>
    </row>
    <row r="19" spans="1:9" ht="12.75">
      <c r="A19" s="7">
        <f t="shared" si="2"/>
        <v>17</v>
      </c>
      <c r="B19" s="37" t="s">
        <v>28</v>
      </c>
      <c r="C19" s="34">
        <f t="shared" si="0"/>
        <v>1</v>
      </c>
      <c r="D19" s="30"/>
      <c r="E19" s="30"/>
      <c r="F19" s="30"/>
      <c r="G19" s="30">
        <v>1</v>
      </c>
      <c r="H19" s="7">
        <f t="shared" si="1"/>
        <v>17</v>
      </c>
      <c r="I19" s="10"/>
    </row>
    <row r="20" spans="1:9" ht="12.75">
      <c r="A20" s="7">
        <f t="shared" si="2"/>
        <v>18</v>
      </c>
      <c r="B20" s="37" t="s">
        <v>911</v>
      </c>
      <c r="C20" s="34">
        <f t="shared" si="0"/>
        <v>0</v>
      </c>
      <c r="D20" s="30"/>
      <c r="E20" s="30"/>
      <c r="F20" s="30"/>
      <c r="G20" s="30"/>
      <c r="H20" s="7">
        <f t="shared" si="1"/>
        <v>18</v>
      </c>
      <c r="I20" s="10"/>
    </row>
    <row r="21" spans="1:9" ht="12.75">
      <c r="A21" s="7">
        <f t="shared" si="2"/>
        <v>19</v>
      </c>
      <c r="B21" s="37" t="s">
        <v>464</v>
      </c>
      <c r="C21" s="34">
        <f t="shared" si="0"/>
        <v>5</v>
      </c>
      <c r="D21" s="30">
        <v>1</v>
      </c>
      <c r="E21" s="30"/>
      <c r="F21" s="30"/>
      <c r="G21" s="30">
        <v>4</v>
      </c>
      <c r="H21" s="7">
        <f t="shared" si="1"/>
        <v>19</v>
      </c>
      <c r="I21" s="10"/>
    </row>
    <row r="22" spans="1:9" ht="12.75">
      <c r="A22" s="7">
        <f t="shared" si="2"/>
        <v>20</v>
      </c>
      <c r="B22" s="37" t="s">
        <v>912</v>
      </c>
      <c r="C22" s="34">
        <f t="shared" si="0"/>
        <v>6</v>
      </c>
      <c r="D22" s="30">
        <v>3</v>
      </c>
      <c r="E22" s="30">
        <v>1</v>
      </c>
      <c r="F22" s="30">
        <v>2</v>
      </c>
      <c r="G22" s="30"/>
      <c r="H22" s="7">
        <f t="shared" si="1"/>
        <v>20</v>
      </c>
      <c r="I22" s="10"/>
    </row>
    <row r="23" spans="1:9" ht="12.75">
      <c r="A23" s="7">
        <f t="shared" si="2"/>
        <v>21</v>
      </c>
      <c r="B23" s="37" t="s">
        <v>913</v>
      </c>
      <c r="C23" s="34">
        <f t="shared" si="0"/>
        <v>0</v>
      </c>
      <c r="D23" s="30"/>
      <c r="E23" s="30"/>
      <c r="F23" s="30"/>
      <c r="G23" s="30"/>
      <c r="H23" s="7">
        <f t="shared" si="1"/>
        <v>21</v>
      </c>
      <c r="I23" s="10"/>
    </row>
    <row r="24" spans="1:9" ht="12.75">
      <c r="A24" s="7">
        <f t="shared" si="2"/>
        <v>22</v>
      </c>
      <c r="B24" s="37" t="s">
        <v>914</v>
      </c>
      <c r="C24" s="34">
        <f t="shared" si="0"/>
        <v>0</v>
      </c>
      <c r="D24" s="30"/>
      <c r="E24" s="30"/>
      <c r="F24" s="30"/>
      <c r="G24" s="30"/>
      <c r="H24" s="7">
        <f t="shared" si="1"/>
        <v>22</v>
      </c>
      <c r="I24" s="10"/>
    </row>
    <row r="25" spans="1:9" ht="12.75">
      <c r="A25" s="7">
        <f t="shared" si="2"/>
        <v>23</v>
      </c>
      <c r="B25" s="37" t="s">
        <v>465</v>
      </c>
      <c r="C25" s="34">
        <f t="shared" si="0"/>
        <v>2</v>
      </c>
      <c r="D25" s="30"/>
      <c r="E25" s="30"/>
      <c r="F25" s="30">
        <v>1</v>
      </c>
      <c r="G25" s="30">
        <v>1</v>
      </c>
      <c r="H25" s="7">
        <f t="shared" si="1"/>
        <v>23</v>
      </c>
      <c r="I25" s="10"/>
    </row>
    <row r="26" spans="1:9" ht="12.75">
      <c r="A26" s="7">
        <f t="shared" si="2"/>
        <v>24</v>
      </c>
      <c r="B26" s="37" t="s">
        <v>915</v>
      </c>
      <c r="C26" s="34">
        <f t="shared" si="0"/>
        <v>1</v>
      </c>
      <c r="D26" s="30"/>
      <c r="E26" s="30">
        <v>1</v>
      </c>
      <c r="F26" s="30"/>
      <c r="G26" s="30"/>
      <c r="H26" s="7">
        <f t="shared" si="1"/>
        <v>24</v>
      </c>
      <c r="I26" s="10"/>
    </row>
    <row r="27" spans="1:9" ht="12.75">
      <c r="A27" s="7">
        <f t="shared" si="2"/>
        <v>25</v>
      </c>
      <c r="B27" s="37" t="s">
        <v>466</v>
      </c>
      <c r="C27" s="34">
        <f t="shared" si="0"/>
        <v>0</v>
      </c>
      <c r="D27" s="30"/>
      <c r="E27" s="30"/>
      <c r="F27" s="30"/>
      <c r="G27" s="30"/>
      <c r="H27" s="7">
        <f t="shared" si="1"/>
        <v>25</v>
      </c>
      <c r="I27" s="10"/>
    </row>
    <row r="28" spans="1:9" ht="12.75">
      <c r="A28" s="7">
        <f t="shared" si="2"/>
        <v>26</v>
      </c>
      <c r="B28" s="37" t="s">
        <v>223</v>
      </c>
      <c r="C28" s="34">
        <f t="shared" si="0"/>
        <v>0</v>
      </c>
      <c r="D28" s="30"/>
      <c r="E28" s="30"/>
      <c r="F28" s="30"/>
      <c r="G28" s="30"/>
      <c r="H28" s="7">
        <f t="shared" si="1"/>
        <v>26</v>
      </c>
      <c r="I28" s="10"/>
    </row>
    <row r="29" spans="1:9" ht="12.75">
      <c r="A29" s="7">
        <f t="shared" si="2"/>
        <v>27</v>
      </c>
      <c r="B29" s="37" t="s">
        <v>467</v>
      </c>
      <c r="C29" s="34">
        <f t="shared" si="0"/>
        <v>2</v>
      </c>
      <c r="D29" s="30"/>
      <c r="E29" s="30"/>
      <c r="F29" s="30">
        <v>1</v>
      </c>
      <c r="G29" s="30">
        <v>1</v>
      </c>
      <c r="H29" s="7">
        <f t="shared" si="1"/>
        <v>27</v>
      </c>
      <c r="I29" s="10"/>
    </row>
    <row r="30" spans="1:9" ht="12.75">
      <c r="A30" s="7">
        <f t="shared" si="2"/>
        <v>28</v>
      </c>
      <c r="B30" s="37" t="s">
        <v>916</v>
      </c>
      <c r="C30" s="34">
        <f t="shared" si="0"/>
        <v>1</v>
      </c>
      <c r="D30" s="30"/>
      <c r="E30" s="30"/>
      <c r="F30" s="30">
        <v>1</v>
      </c>
      <c r="G30" s="30"/>
      <c r="H30" s="7">
        <f t="shared" si="1"/>
        <v>28</v>
      </c>
      <c r="I30" s="10"/>
    </row>
    <row r="31" spans="1:9" ht="12.75">
      <c r="A31" s="7">
        <f t="shared" si="2"/>
        <v>29</v>
      </c>
      <c r="B31" s="37" t="s">
        <v>917</v>
      </c>
      <c r="C31" s="34">
        <f t="shared" si="0"/>
        <v>2</v>
      </c>
      <c r="D31" s="30"/>
      <c r="E31" s="30">
        <v>1</v>
      </c>
      <c r="F31" s="30">
        <v>1</v>
      </c>
      <c r="G31" s="30"/>
      <c r="H31" s="7">
        <f t="shared" si="1"/>
        <v>29</v>
      </c>
      <c r="I31" s="10"/>
    </row>
    <row r="32" spans="1:9" ht="12.75">
      <c r="A32" s="7">
        <f t="shared" si="2"/>
        <v>30</v>
      </c>
      <c r="B32" s="37" t="s">
        <v>918</v>
      </c>
      <c r="C32" s="34">
        <f t="shared" si="0"/>
        <v>0</v>
      </c>
      <c r="D32" s="30"/>
      <c r="E32" s="30"/>
      <c r="F32" s="30"/>
      <c r="G32" s="30"/>
      <c r="H32" s="7">
        <f t="shared" si="1"/>
        <v>30</v>
      </c>
      <c r="I32" s="10"/>
    </row>
    <row r="33" spans="1:9" ht="12.75">
      <c r="A33" s="7">
        <f t="shared" si="2"/>
        <v>31</v>
      </c>
      <c r="B33" s="37" t="s">
        <v>468</v>
      </c>
      <c r="C33" s="34">
        <f t="shared" si="0"/>
        <v>0</v>
      </c>
      <c r="D33" s="30"/>
      <c r="E33" s="30"/>
      <c r="F33" s="30"/>
      <c r="G33" s="30"/>
      <c r="H33" s="7">
        <f t="shared" si="1"/>
        <v>31</v>
      </c>
      <c r="I33" s="10"/>
    </row>
    <row r="34" spans="1:9" ht="12.75">
      <c r="A34" s="7">
        <f t="shared" si="2"/>
        <v>32</v>
      </c>
      <c r="B34" s="37" t="s">
        <v>224</v>
      </c>
      <c r="C34" s="34">
        <f t="shared" si="0"/>
        <v>0</v>
      </c>
      <c r="D34" s="30"/>
      <c r="E34" s="30"/>
      <c r="F34" s="30"/>
      <c r="G34" s="30"/>
      <c r="H34" s="7">
        <f t="shared" si="1"/>
        <v>32</v>
      </c>
      <c r="I34" s="10"/>
    </row>
    <row r="35" spans="1:9" ht="12.75">
      <c r="A35" s="7">
        <f t="shared" si="2"/>
        <v>33</v>
      </c>
      <c r="B35" s="37" t="s">
        <v>469</v>
      </c>
      <c r="C35" s="34">
        <f aca="true" t="shared" si="3" ref="C35:C66">SUM(D35:H35)-H35</f>
        <v>1</v>
      </c>
      <c r="D35" s="30"/>
      <c r="E35" s="30"/>
      <c r="F35" s="30">
        <v>1</v>
      </c>
      <c r="G35" s="30"/>
      <c r="H35" s="7">
        <f aca="true" t="shared" si="4" ref="H35:H66">A35</f>
        <v>33</v>
      </c>
      <c r="I35" s="10"/>
    </row>
    <row r="36" spans="1:9" ht="12.75">
      <c r="A36" s="7">
        <f t="shared" si="2"/>
        <v>34</v>
      </c>
      <c r="B36" s="37" t="s">
        <v>29</v>
      </c>
      <c r="C36" s="34">
        <f t="shared" si="3"/>
        <v>1</v>
      </c>
      <c r="D36" s="30"/>
      <c r="E36" s="30">
        <v>1</v>
      </c>
      <c r="F36" s="30"/>
      <c r="G36" s="30"/>
      <c r="H36" s="7">
        <f t="shared" si="4"/>
        <v>34</v>
      </c>
      <c r="I36" s="10"/>
    </row>
    <row r="37" spans="1:9" ht="12.75">
      <c r="A37" s="7">
        <f t="shared" si="2"/>
        <v>35</v>
      </c>
      <c r="B37" s="37" t="s">
        <v>919</v>
      </c>
      <c r="C37" s="34">
        <f t="shared" si="3"/>
        <v>0</v>
      </c>
      <c r="D37" s="30"/>
      <c r="E37" s="30"/>
      <c r="F37" s="30"/>
      <c r="G37" s="30"/>
      <c r="H37" s="7">
        <f t="shared" si="4"/>
        <v>35</v>
      </c>
      <c r="I37" s="10"/>
    </row>
    <row r="38" spans="1:9" ht="12.75">
      <c r="A38" s="7">
        <f t="shared" si="2"/>
        <v>36</v>
      </c>
      <c r="B38" s="37" t="s">
        <v>920</v>
      </c>
      <c r="C38" s="34">
        <f t="shared" si="3"/>
        <v>0</v>
      </c>
      <c r="D38" s="30"/>
      <c r="E38" s="30"/>
      <c r="F38" s="30"/>
      <c r="G38" s="30"/>
      <c r="H38" s="7">
        <f t="shared" si="4"/>
        <v>36</v>
      </c>
      <c r="I38" s="10"/>
    </row>
    <row r="39" spans="1:9" ht="12.75">
      <c r="A39" s="7">
        <f t="shared" si="2"/>
        <v>37</v>
      </c>
      <c r="B39" s="37" t="s">
        <v>921</v>
      </c>
      <c r="C39" s="34">
        <f t="shared" si="3"/>
        <v>0</v>
      </c>
      <c r="D39" s="30"/>
      <c r="E39" s="30"/>
      <c r="F39" s="30"/>
      <c r="G39" s="30"/>
      <c r="H39" s="7">
        <f t="shared" si="4"/>
        <v>37</v>
      </c>
      <c r="I39" s="10"/>
    </row>
    <row r="40" spans="1:9" ht="12.75">
      <c r="A40" s="7">
        <f t="shared" si="2"/>
        <v>38</v>
      </c>
      <c r="B40" s="37" t="s">
        <v>922</v>
      </c>
      <c r="C40" s="34">
        <f t="shared" si="3"/>
        <v>1</v>
      </c>
      <c r="D40" s="30"/>
      <c r="E40" s="30"/>
      <c r="F40" s="30">
        <v>1</v>
      </c>
      <c r="G40" s="30"/>
      <c r="H40" s="7">
        <f t="shared" si="4"/>
        <v>38</v>
      </c>
      <c r="I40" s="10"/>
    </row>
    <row r="41" spans="1:9" ht="12.75">
      <c r="A41" s="7">
        <f t="shared" si="2"/>
        <v>39</v>
      </c>
      <c r="B41" s="37" t="s">
        <v>923</v>
      </c>
      <c r="C41" s="34">
        <f t="shared" si="3"/>
        <v>0</v>
      </c>
      <c r="D41" s="30"/>
      <c r="E41" s="30"/>
      <c r="F41" s="30"/>
      <c r="G41" s="30"/>
      <c r="H41" s="7">
        <f t="shared" si="4"/>
        <v>39</v>
      </c>
      <c r="I41" s="10"/>
    </row>
    <row r="42" spans="1:9" ht="12.75">
      <c r="A42" s="7">
        <f t="shared" si="2"/>
        <v>40</v>
      </c>
      <c r="B42" s="37" t="s">
        <v>470</v>
      </c>
      <c r="C42" s="34">
        <f t="shared" si="3"/>
        <v>4</v>
      </c>
      <c r="D42" s="30"/>
      <c r="E42" s="30">
        <v>1</v>
      </c>
      <c r="F42" s="30">
        <v>1</v>
      </c>
      <c r="G42" s="30">
        <v>2</v>
      </c>
      <c r="H42" s="7">
        <f t="shared" si="4"/>
        <v>40</v>
      </c>
      <c r="I42" s="10"/>
    </row>
    <row r="43" spans="1:9" ht="12.75">
      <c r="A43" s="7">
        <f t="shared" si="2"/>
        <v>41</v>
      </c>
      <c r="B43" s="37" t="s">
        <v>924</v>
      </c>
      <c r="C43" s="34">
        <f t="shared" si="3"/>
        <v>0</v>
      </c>
      <c r="D43" s="30"/>
      <c r="E43" s="30"/>
      <c r="F43" s="30"/>
      <c r="G43" s="30"/>
      <c r="H43" s="7">
        <f t="shared" si="4"/>
        <v>41</v>
      </c>
      <c r="I43" s="10"/>
    </row>
    <row r="44" spans="1:9" ht="12.75">
      <c r="A44" s="7">
        <f t="shared" si="2"/>
        <v>42</v>
      </c>
      <c r="B44" s="37" t="s">
        <v>925</v>
      </c>
      <c r="C44" s="34">
        <f t="shared" si="3"/>
        <v>0</v>
      </c>
      <c r="D44" s="30"/>
      <c r="E44" s="30"/>
      <c r="F44" s="30"/>
      <c r="G44" s="30"/>
      <c r="H44" s="7">
        <f t="shared" si="4"/>
        <v>42</v>
      </c>
      <c r="I44" s="10"/>
    </row>
    <row r="45" spans="1:9" ht="12.75">
      <c r="A45" s="7">
        <f t="shared" si="2"/>
        <v>43</v>
      </c>
      <c r="B45" s="37" t="s">
        <v>471</v>
      </c>
      <c r="C45" s="34">
        <f t="shared" si="3"/>
        <v>0</v>
      </c>
      <c r="D45" s="30"/>
      <c r="E45" s="30"/>
      <c r="F45" s="30"/>
      <c r="G45" s="30"/>
      <c r="H45" s="7">
        <f t="shared" si="4"/>
        <v>43</v>
      </c>
      <c r="I45" s="10"/>
    </row>
    <row r="46" spans="1:9" ht="12.75">
      <c r="A46" s="7">
        <f t="shared" si="2"/>
        <v>44</v>
      </c>
      <c r="B46" s="37" t="s">
        <v>926</v>
      </c>
      <c r="C46" s="34">
        <f t="shared" si="3"/>
        <v>1</v>
      </c>
      <c r="D46" s="30"/>
      <c r="E46" s="30"/>
      <c r="F46" s="30">
        <v>1</v>
      </c>
      <c r="G46" s="30"/>
      <c r="H46" s="7">
        <f t="shared" si="4"/>
        <v>44</v>
      </c>
      <c r="I46" s="10"/>
    </row>
    <row r="47" spans="1:9" ht="12.75">
      <c r="A47" s="7">
        <f t="shared" si="2"/>
        <v>45</v>
      </c>
      <c r="B47" s="37" t="s">
        <v>472</v>
      </c>
      <c r="C47" s="34">
        <f t="shared" si="3"/>
        <v>0</v>
      </c>
      <c r="D47" s="30"/>
      <c r="E47" s="30"/>
      <c r="F47" s="30"/>
      <c r="G47" s="30"/>
      <c r="H47" s="7">
        <f t="shared" si="4"/>
        <v>45</v>
      </c>
      <c r="I47" s="10"/>
    </row>
    <row r="48" spans="1:9" ht="12.75">
      <c r="A48" s="7">
        <f t="shared" si="2"/>
        <v>46</v>
      </c>
      <c r="B48" s="37" t="s">
        <v>927</v>
      </c>
      <c r="C48" s="34">
        <f t="shared" si="3"/>
        <v>1</v>
      </c>
      <c r="D48" s="30"/>
      <c r="E48" s="30">
        <v>1</v>
      </c>
      <c r="F48" s="30"/>
      <c r="G48" s="30"/>
      <c r="H48" s="7">
        <f t="shared" si="4"/>
        <v>46</v>
      </c>
      <c r="I48" s="10"/>
    </row>
    <row r="49" spans="1:9" ht="12.75">
      <c r="A49" s="7">
        <f t="shared" si="2"/>
        <v>47</v>
      </c>
      <c r="B49" s="37" t="s">
        <v>473</v>
      </c>
      <c r="C49" s="34">
        <f t="shared" si="3"/>
        <v>2</v>
      </c>
      <c r="D49" s="30">
        <v>1</v>
      </c>
      <c r="E49" s="30">
        <v>1</v>
      </c>
      <c r="F49" s="30"/>
      <c r="G49" s="30"/>
      <c r="H49" s="7">
        <f t="shared" si="4"/>
        <v>47</v>
      </c>
      <c r="I49" s="10"/>
    </row>
    <row r="50" spans="1:9" ht="12.75">
      <c r="A50" s="7">
        <f t="shared" si="2"/>
        <v>48</v>
      </c>
      <c r="B50" s="37" t="s">
        <v>928</v>
      </c>
      <c r="C50" s="34">
        <f t="shared" si="3"/>
        <v>2</v>
      </c>
      <c r="D50" s="30"/>
      <c r="E50" s="30"/>
      <c r="F50" s="30">
        <v>2</v>
      </c>
      <c r="G50" s="30"/>
      <c r="H50" s="7">
        <f t="shared" si="4"/>
        <v>48</v>
      </c>
      <c r="I50" s="10"/>
    </row>
    <row r="51" spans="1:9" ht="12.75">
      <c r="A51" s="7">
        <f t="shared" si="2"/>
        <v>49</v>
      </c>
      <c r="B51" s="37" t="s">
        <v>929</v>
      </c>
      <c r="C51" s="34">
        <f t="shared" si="3"/>
        <v>1</v>
      </c>
      <c r="D51" s="30"/>
      <c r="E51" s="30">
        <v>1</v>
      </c>
      <c r="F51" s="30"/>
      <c r="G51" s="30"/>
      <c r="H51" s="7">
        <f t="shared" si="4"/>
        <v>49</v>
      </c>
      <c r="I51" s="10"/>
    </row>
    <row r="52" spans="1:9" ht="12.75">
      <c r="A52" s="7">
        <f t="shared" si="2"/>
        <v>50</v>
      </c>
      <c r="B52" s="37" t="s">
        <v>30</v>
      </c>
      <c r="C52" s="34">
        <f t="shared" si="3"/>
        <v>132</v>
      </c>
      <c r="D52" s="30">
        <v>33</v>
      </c>
      <c r="E52" s="30">
        <v>18</v>
      </c>
      <c r="F52" s="30">
        <v>39</v>
      </c>
      <c r="G52" s="30">
        <v>42</v>
      </c>
      <c r="H52" s="7">
        <f t="shared" si="4"/>
        <v>50</v>
      </c>
      <c r="I52" s="10"/>
    </row>
    <row r="53" spans="1:9" ht="12.75">
      <c r="A53" s="7">
        <f t="shared" si="2"/>
        <v>51</v>
      </c>
      <c r="B53" s="37" t="s">
        <v>930</v>
      </c>
      <c r="C53" s="34">
        <f t="shared" si="3"/>
        <v>2</v>
      </c>
      <c r="D53" s="30">
        <v>1</v>
      </c>
      <c r="E53" s="30">
        <v>1</v>
      </c>
      <c r="F53" s="30"/>
      <c r="G53" s="30"/>
      <c r="H53" s="7">
        <f t="shared" si="4"/>
        <v>51</v>
      </c>
      <c r="I53" s="10"/>
    </row>
    <row r="54" spans="1:9" ht="12.75">
      <c r="A54" s="7">
        <f t="shared" si="2"/>
        <v>52</v>
      </c>
      <c r="B54" s="37" t="s">
        <v>931</v>
      </c>
      <c r="C54" s="34">
        <f t="shared" si="3"/>
        <v>1</v>
      </c>
      <c r="D54" s="30"/>
      <c r="E54" s="30"/>
      <c r="F54" s="30"/>
      <c r="G54" s="30">
        <v>1</v>
      </c>
      <c r="H54" s="7">
        <f t="shared" si="4"/>
        <v>52</v>
      </c>
      <c r="I54" s="10"/>
    </row>
    <row r="55" spans="1:9" ht="12.75">
      <c r="A55" s="7">
        <f t="shared" si="2"/>
        <v>53</v>
      </c>
      <c r="B55" s="37" t="s">
        <v>225</v>
      </c>
      <c r="C55" s="34">
        <f t="shared" si="3"/>
        <v>0</v>
      </c>
      <c r="D55" s="30"/>
      <c r="E55" s="30"/>
      <c r="F55" s="30"/>
      <c r="G55" s="30"/>
      <c r="H55" s="7">
        <f t="shared" si="4"/>
        <v>53</v>
      </c>
      <c r="I55" s="10"/>
    </row>
    <row r="56" spans="1:9" ht="12.75">
      <c r="A56" s="7">
        <f t="shared" si="2"/>
        <v>54</v>
      </c>
      <c r="B56" s="37" t="s">
        <v>932</v>
      </c>
      <c r="C56" s="34">
        <f t="shared" si="3"/>
        <v>0</v>
      </c>
      <c r="D56" s="30"/>
      <c r="E56" s="30"/>
      <c r="F56" s="30"/>
      <c r="G56" s="30"/>
      <c r="H56" s="7">
        <f t="shared" si="4"/>
        <v>54</v>
      </c>
      <c r="I56" s="10"/>
    </row>
    <row r="57" spans="1:9" ht="12.75">
      <c r="A57" s="7">
        <f t="shared" si="2"/>
        <v>55</v>
      </c>
      <c r="B57" s="37" t="s">
        <v>933</v>
      </c>
      <c r="C57" s="34">
        <f t="shared" si="3"/>
        <v>2</v>
      </c>
      <c r="D57" s="30"/>
      <c r="E57" s="30">
        <v>1</v>
      </c>
      <c r="F57" s="30"/>
      <c r="G57" s="30">
        <v>1</v>
      </c>
      <c r="H57" s="7">
        <f t="shared" si="4"/>
        <v>55</v>
      </c>
      <c r="I57" s="10"/>
    </row>
    <row r="58" spans="1:9" ht="12.75">
      <c r="A58" s="7">
        <f t="shared" si="2"/>
        <v>56</v>
      </c>
      <c r="B58" s="37" t="s">
        <v>226</v>
      </c>
      <c r="C58" s="34">
        <f t="shared" si="3"/>
        <v>0</v>
      </c>
      <c r="D58" s="30"/>
      <c r="E58" s="30"/>
      <c r="F58" s="30"/>
      <c r="G58" s="30"/>
      <c r="H58" s="7">
        <f t="shared" si="4"/>
        <v>56</v>
      </c>
      <c r="I58" s="10"/>
    </row>
    <row r="59" spans="1:9" ht="12.75">
      <c r="A59" s="7">
        <f t="shared" si="2"/>
        <v>57</v>
      </c>
      <c r="B59" s="37" t="s">
        <v>934</v>
      </c>
      <c r="C59" s="34">
        <f t="shared" si="3"/>
        <v>1</v>
      </c>
      <c r="D59" s="30"/>
      <c r="E59" s="30"/>
      <c r="F59" s="30">
        <v>1</v>
      </c>
      <c r="G59" s="30"/>
      <c r="H59" s="7">
        <f t="shared" si="4"/>
        <v>57</v>
      </c>
      <c r="I59" s="10"/>
    </row>
    <row r="60" spans="1:9" ht="12.75">
      <c r="A60" s="7">
        <f t="shared" si="2"/>
        <v>58</v>
      </c>
      <c r="B60" s="37" t="s">
        <v>935</v>
      </c>
      <c r="C60" s="34">
        <f t="shared" si="3"/>
        <v>1</v>
      </c>
      <c r="D60" s="30"/>
      <c r="E60" s="30"/>
      <c r="F60" s="30"/>
      <c r="G60" s="30">
        <v>1</v>
      </c>
      <c r="H60" s="7">
        <f t="shared" si="4"/>
        <v>58</v>
      </c>
      <c r="I60" s="10"/>
    </row>
    <row r="61" spans="1:9" ht="12.75">
      <c r="A61" s="7">
        <f t="shared" si="2"/>
        <v>59</v>
      </c>
      <c r="B61" s="37" t="s">
        <v>31</v>
      </c>
      <c r="C61" s="34">
        <f t="shared" si="3"/>
        <v>3</v>
      </c>
      <c r="D61" s="30">
        <v>1</v>
      </c>
      <c r="E61" s="30"/>
      <c r="F61" s="30">
        <v>1</v>
      </c>
      <c r="G61" s="30">
        <v>1</v>
      </c>
      <c r="H61" s="7">
        <f t="shared" si="4"/>
        <v>59</v>
      </c>
      <c r="I61" s="10"/>
    </row>
    <row r="62" spans="1:9" ht="12.75">
      <c r="A62" s="7">
        <f t="shared" si="2"/>
        <v>60</v>
      </c>
      <c r="B62" s="37" t="s">
        <v>936</v>
      </c>
      <c r="C62" s="34">
        <f t="shared" si="3"/>
        <v>1</v>
      </c>
      <c r="D62" s="30"/>
      <c r="E62" s="30">
        <v>1</v>
      </c>
      <c r="F62" s="30"/>
      <c r="G62" s="30"/>
      <c r="H62" s="7">
        <f t="shared" si="4"/>
        <v>60</v>
      </c>
      <c r="I62" s="10"/>
    </row>
    <row r="63" spans="1:9" ht="12.75">
      <c r="A63" s="7">
        <f t="shared" si="2"/>
        <v>61</v>
      </c>
      <c r="B63" s="37" t="s">
        <v>937</v>
      </c>
      <c r="C63" s="34">
        <f t="shared" si="3"/>
        <v>0</v>
      </c>
      <c r="D63" s="30"/>
      <c r="E63" s="30"/>
      <c r="F63" s="30"/>
      <c r="G63" s="30"/>
      <c r="H63" s="7">
        <f t="shared" si="4"/>
        <v>61</v>
      </c>
      <c r="I63" s="10"/>
    </row>
    <row r="64" spans="1:9" ht="12.75">
      <c r="A64" s="7">
        <f t="shared" si="2"/>
        <v>62</v>
      </c>
      <c r="B64" s="37" t="s">
        <v>938</v>
      </c>
      <c r="C64" s="34">
        <f t="shared" si="3"/>
        <v>0</v>
      </c>
      <c r="D64" s="30"/>
      <c r="E64" s="30"/>
      <c r="F64" s="30"/>
      <c r="G64" s="30"/>
      <c r="H64" s="7">
        <f t="shared" si="4"/>
        <v>62</v>
      </c>
      <c r="I64" s="10"/>
    </row>
    <row r="65" spans="1:9" ht="12.75">
      <c r="A65" s="7">
        <f t="shared" si="2"/>
        <v>63</v>
      </c>
      <c r="B65" s="37" t="s">
        <v>32</v>
      </c>
      <c r="C65" s="34">
        <f t="shared" si="3"/>
        <v>2</v>
      </c>
      <c r="D65" s="30">
        <v>1</v>
      </c>
      <c r="E65" s="30">
        <v>1</v>
      </c>
      <c r="F65" s="30"/>
      <c r="G65" s="30"/>
      <c r="H65" s="7">
        <f t="shared" si="4"/>
        <v>63</v>
      </c>
      <c r="I65" s="10"/>
    </row>
    <row r="66" spans="1:9" ht="12.75">
      <c r="A66" s="7">
        <f t="shared" si="2"/>
        <v>64</v>
      </c>
      <c r="B66" s="37" t="s">
        <v>33</v>
      </c>
      <c r="C66" s="34">
        <f t="shared" si="3"/>
        <v>156</v>
      </c>
      <c r="D66" s="30">
        <v>34</v>
      </c>
      <c r="E66" s="30">
        <v>28</v>
      </c>
      <c r="F66" s="30">
        <v>46</v>
      </c>
      <c r="G66" s="30">
        <v>48</v>
      </c>
      <c r="H66" s="7">
        <f t="shared" si="4"/>
        <v>64</v>
      </c>
      <c r="I66" s="10"/>
    </row>
    <row r="67" spans="1:9" ht="12.75">
      <c r="A67" s="7">
        <f t="shared" si="2"/>
        <v>65</v>
      </c>
      <c r="B67" s="37" t="s">
        <v>939</v>
      </c>
      <c r="C67" s="34">
        <f aca="true" t="shared" si="5" ref="C67:C86">SUM(D67:H67)-H67</f>
        <v>1</v>
      </c>
      <c r="D67" s="30"/>
      <c r="E67" s="30"/>
      <c r="F67" s="30"/>
      <c r="G67" s="30">
        <v>1</v>
      </c>
      <c r="H67" s="7">
        <f aca="true" t="shared" si="6" ref="H67:H86">A67</f>
        <v>65</v>
      </c>
      <c r="I67" s="10"/>
    </row>
    <row r="68" spans="1:9" ht="12.75">
      <c r="A68" s="7">
        <f t="shared" si="2"/>
        <v>66</v>
      </c>
      <c r="B68" s="37" t="s">
        <v>940</v>
      </c>
      <c r="C68" s="34">
        <f t="shared" si="5"/>
        <v>2</v>
      </c>
      <c r="D68" s="30"/>
      <c r="E68" s="30">
        <v>2</v>
      </c>
      <c r="F68" s="30"/>
      <c r="G68" s="30"/>
      <c r="H68" s="7">
        <f t="shared" si="6"/>
        <v>66</v>
      </c>
      <c r="I68" s="10"/>
    </row>
    <row r="69" spans="1:9" ht="12.75">
      <c r="A69" s="7">
        <f aca="true" t="shared" si="7" ref="A69:A86">A68+1</f>
        <v>67</v>
      </c>
      <c r="B69" s="37" t="s">
        <v>941</v>
      </c>
      <c r="C69" s="34">
        <f t="shared" si="5"/>
        <v>0</v>
      </c>
      <c r="D69" s="30"/>
      <c r="E69" s="30"/>
      <c r="F69" s="30"/>
      <c r="G69" s="30"/>
      <c r="H69" s="7">
        <f t="shared" si="6"/>
        <v>67</v>
      </c>
      <c r="I69" s="10"/>
    </row>
    <row r="70" spans="1:9" ht="12.75">
      <c r="A70" s="7">
        <f t="shared" si="7"/>
        <v>68</v>
      </c>
      <c r="B70" s="37" t="s">
        <v>942</v>
      </c>
      <c r="C70" s="34">
        <f t="shared" si="5"/>
        <v>0</v>
      </c>
      <c r="D70" s="30"/>
      <c r="E70" s="30"/>
      <c r="F70" s="30"/>
      <c r="G70" s="30"/>
      <c r="H70" s="7">
        <f t="shared" si="6"/>
        <v>68</v>
      </c>
      <c r="I70" s="10"/>
    </row>
    <row r="71" spans="1:9" ht="12.75">
      <c r="A71" s="7">
        <f t="shared" si="7"/>
        <v>69</v>
      </c>
      <c r="B71" s="37" t="s">
        <v>474</v>
      </c>
      <c r="C71" s="34">
        <f t="shared" si="5"/>
        <v>0</v>
      </c>
      <c r="D71" s="30"/>
      <c r="E71" s="30"/>
      <c r="F71" s="30"/>
      <c r="G71" s="30"/>
      <c r="H71" s="7">
        <f t="shared" si="6"/>
        <v>69</v>
      </c>
      <c r="I71" s="10"/>
    </row>
    <row r="72" spans="1:9" ht="12.75">
      <c r="A72" s="7">
        <f t="shared" si="7"/>
        <v>70</v>
      </c>
      <c r="B72" s="37" t="s">
        <v>475</v>
      </c>
      <c r="C72" s="34">
        <f t="shared" si="5"/>
        <v>0</v>
      </c>
      <c r="D72" s="30"/>
      <c r="E72" s="30"/>
      <c r="F72" s="30"/>
      <c r="G72" s="30"/>
      <c r="H72" s="7">
        <f t="shared" si="6"/>
        <v>70</v>
      </c>
      <c r="I72" s="10"/>
    </row>
    <row r="73" spans="1:9" ht="12.75">
      <c r="A73" s="7">
        <f t="shared" si="7"/>
        <v>71</v>
      </c>
      <c r="B73" s="37" t="s">
        <v>943</v>
      </c>
      <c r="C73" s="34">
        <f t="shared" si="5"/>
        <v>1</v>
      </c>
      <c r="D73" s="30"/>
      <c r="E73" s="30">
        <v>1</v>
      </c>
      <c r="F73" s="30"/>
      <c r="G73" s="30"/>
      <c r="H73" s="7">
        <f t="shared" si="6"/>
        <v>71</v>
      </c>
      <c r="I73" s="10"/>
    </row>
    <row r="74" spans="1:9" ht="12.75">
      <c r="A74" s="7">
        <f t="shared" si="7"/>
        <v>72</v>
      </c>
      <c r="B74" s="37" t="s">
        <v>944</v>
      </c>
      <c r="C74" s="34">
        <f t="shared" si="5"/>
        <v>0</v>
      </c>
      <c r="D74" s="30"/>
      <c r="E74" s="30"/>
      <c r="F74" s="30"/>
      <c r="G74" s="30"/>
      <c r="H74" s="7">
        <f t="shared" si="6"/>
        <v>72</v>
      </c>
      <c r="I74" s="10"/>
    </row>
    <row r="75" spans="1:9" ht="12.75">
      <c r="A75" s="7">
        <f t="shared" si="7"/>
        <v>73</v>
      </c>
      <c r="B75" s="37" t="s">
        <v>34</v>
      </c>
      <c r="C75" s="34">
        <f t="shared" si="5"/>
        <v>0</v>
      </c>
      <c r="D75" s="30"/>
      <c r="E75" s="30"/>
      <c r="F75" s="30"/>
      <c r="G75" s="30"/>
      <c r="H75" s="7">
        <f t="shared" si="6"/>
        <v>73</v>
      </c>
      <c r="I75" s="10"/>
    </row>
    <row r="76" spans="1:9" ht="12.75">
      <c r="A76" s="7">
        <f t="shared" si="7"/>
        <v>74</v>
      </c>
      <c r="B76" s="37" t="s">
        <v>476</v>
      </c>
      <c r="C76" s="34">
        <f t="shared" si="5"/>
        <v>1</v>
      </c>
      <c r="D76" s="30"/>
      <c r="E76" s="30"/>
      <c r="F76" s="30">
        <v>1</v>
      </c>
      <c r="G76" s="30"/>
      <c r="H76" s="7">
        <f t="shared" si="6"/>
        <v>74</v>
      </c>
      <c r="I76" s="10"/>
    </row>
    <row r="77" spans="1:9" ht="12.75">
      <c r="A77" s="7">
        <f t="shared" si="7"/>
        <v>75</v>
      </c>
      <c r="B77" s="37" t="s">
        <v>945</v>
      </c>
      <c r="C77" s="34">
        <f t="shared" si="5"/>
        <v>0</v>
      </c>
      <c r="D77" s="30"/>
      <c r="E77" s="30"/>
      <c r="F77" s="30"/>
      <c r="G77" s="30"/>
      <c r="H77" s="7">
        <f t="shared" si="6"/>
        <v>75</v>
      </c>
      <c r="I77" s="10"/>
    </row>
    <row r="78" spans="1:9" ht="12.75">
      <c r="A78" s="7">
        <f t="shared" si="7"/>
        <v>76</v>
      </c>
      <c r="B78" s="37" t="s">
        <v>946</v>
      </c>
      <c r="C78" s="34">
        <f t="shared" si="5"/>
        <v>1</v>
      </c>
      <c r="D78" s="30"/>
      <c r="E78" s="30"/>
      <c r="F78" s="30">
        <v>1</v>
      </c>
      <c r="G78" s="30"/>
      <c r="H78" s="7">
        <f t="shared" si="6"/>
        <v>76</v>
      </c>
      <c r="I78" s="10"/>
    </row>
    <row r="79" spans="1:9" ht="12.75">
      <c r="A79" s="7">
        <f t="shared" si="7"/>
        <v>77</v>
      </c>
      <c r="B79" s="37" t="s">
        <v>947</v>
      </c>
      <c r="C79" s="34">
        <f t="shared" si="5"/>
        <v>16</v>
      </c>
      <c r="D79" s="30">
        <v>6</v>
      </c>
      <c r="E79" s="30">
        <v>3</v>
      </c>
      <c r="F79" s="30">
        <v>6</v>
      </c>
      <c r="G79" s="30">
        <v>1</v>
      </c>
      <c r="H79" s="7">
        <f t="shared" si="6"/>
        <v>77</v>
      </c>
      <c r="I79" s="10"/>
    </row>
    <row r="80" spans="1:9" ht="12.75">
      <c r="A80" s="7">
        <f t="shared" si="7"/>
        <v>78</v>
      </c>
      <c r="B80" s="37" t="s">
        <v>948</v>
      </c>
      <c r="C80" s="34">
        <f t="shared" si="5"/>
        <v>0</v>
      </c>
      <c r="D80" s="30"/>
      <c r="E80" s="30"/>
      <c r="F80" s="30"/>
      <c r="G80" s="30"/>
      <c r="H80" s="7">
        <f t="shared" si="6"/>
        <v>78</v>
      </c>
      <c r="I80" s="10"/>
    </row>
    <row r="81" spans="1:9" ht="12.75">
      <c r="A81" s="7">
        <f t="shared" si="7"/>
        <v>79</v>
      </c>
      <c r="B81" s="37" t="s">
        <v>949</v>
      </c>
      <c r="C81" s="34">
        <f t="shared" si="5"/>
        <v>0</v>
      </c>
      <c r="D81" s="30"/>
      <c r="E81" s="30"/>
      <c r="F81" s="30"/>
      <c r="G81" s="30"/>
      <c r="H81" s="7">
        <f t="shared" si="6"/>
        <v>79</v>
      </c>
      <c r="I81" s="10"/>
    </row>
    <row r="82" spans="1:9" ht="12.75">
      <c r="A82" s="7">
        <f t="shared" si="7"/>
        <v>80</v>
      </c>
      <c r="B82" s="37" t="s">
        <v>950</v>
      </c>
      <c r="C82" s="34">
        <f t="shared" si="5"/>
        <v>2</v>
      </c>
      <c r="D82" s="30"/>
      <c r="E82" s="30">
        <v>1</v>
      </c>
      <c r="F82" s="30">
        <v>1</v>
      </c>
      <c r="G82" s="30"/>
      <c r="H82" s="7">
        <f t="shared" si="6"/>
        <v>80</v>
      </c>
      <c r="I82" s="10"/>
    </row>
    <row r="83" spans="1:8" ht="12.75">
      <c r="A83" s="7">
        <f t="shared" si="7"/>
        <v>81</v>
      </c>
      <c r="B83" s="37" t="s">
        <v>477</v>
      </c>
      <c r="C83" s="34">
        <f t="shared" si="5"/>
        <v>4</v>
      </c>
      <c r="D83" s="30"/>
      <c r="E83" s="30">
        <v>2</v>
      </c>
      <c r="F83" s="30"/>
      <c r="G83" s="30">
        <v>2</v>
      </c>
      <c r="H83" s="7">
        <f t="shared" si="6"/>
        <v>81</v>
      </c>
    </row>
    <row r="84" spans="1:9" ht="12.75">
      <c r="A84" s="7">
        <f t="shared" si="7"/>
        <v>82</v>
      </c>
      <c r="B84" s="37" t="s">
        <v>951</v>
      </c>
      <c r="C84" s="34">
        <f t="shared" si="5"/>
        <v>0</v>
      </c>
      <c r="D84" s="30"/>
      <c r="E84" s="30"/>
      <c r="F84" s="30"/>
      <c r="G84" s="30"/>
      <c r="H84" s="7">
        <f t="shared" si="6"/>
        <v>82</v>
      </c>
      <c r="I84" s="8"/>
    </row>
    <row r="85" spans="1:8" ht="12.75">
      <c r="A85" s="7">
        <f t="shared" si="7"/>
        <v>83</v>
      </c>
      <c r="B85" s="37" t="s">
        <v>952</v>
      </c>
      <c r="C85" s="34">
        <f t="shared" si="5"/>
        <v>0</v>
      </c>
      <c r="D85" s="30"/>
      <c r="E85" s="30"/>
      <c r="F85" s="30"/>
      <c r="G85" s="30"/>
      <c r="H85" s="7">
        <f t="shared" si="6"/>
        <v>83</v>
      </c>
    </row>
    <row r="86" spans="1:8" ht="12.75">
      <c r="A86" s="7">
        <f t="shared" si="7"/>
        <v>84</v>
      </c>
      <c r="B86" s="37" t="s">
        <v>953</v>
      </c>
      <c r="C86" s="34">
        <f t="shared" si="5"/>
        <v>1</v>
      </c>
      <c r="D86" s="30">
        <v>1</v>
      </c>
      <c r="E86" s="30"/>
      <c r="F86" s="30"/>
      <c r="G86" s="30"/>
      <c r="H86" s="7">
        <f t="shared" si="6"/>
        <v>84</v>
      </c>
    </row>
    <row r="88" spans="2:7" ht="12.75">
      <c r="B88" s="12" t="s">
        <v>26</v>
      </c>
      <c r="C88" s="35">
        <f>SUM(C3:C86)</f>
        <v>409</v>
      </c>
      <c r="D88" s="5">
        <f>SUM(D3:D86)</f>
        <v>90</v>
      </c>
      <c r="E88" s="5">
        <f>SUM(E3:E86)</f>
        <v>78</v>
      </c>
      <c r="F88" s="5">
        <f>SUM(F3:F86)</f>
        <v>115</v>
      </c>
      <c r="G88" s="5">
        <f>SUM(G3:G86)</f>
        <v>126</v>
      </c>
    </row>
  </sheetData>
  <sheetProtection password="8900" sheet="1" scenarios="1" insertColumns="0" deleteColumns="0"/>
  <mergeCells count="4">
    <mergeCell ref="A2:B2"/>
    <mergeCell ref="B1:C1"/>
    <mergeCell ref="I4:I7"/>
    <mergeCell ref="D1:G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7"/>
  <sheetViews>
    <sheetView showZeros="0" zoomScale="160" zoomScaleNormal="160" zoomScalePageLayoutView="0" workbookViewId="0" topLeftCell="A1">
      <pane xSplit="3" ySplit="2" topLeftCell="D27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288" sqref="I28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954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6" t="str">
        <f>VLOOKUP(A1,ΣΥΝΔΥΑΣΜΟΙ!A:B,2,0)</f>
        <v>ΔΗΜΟΚΡΑΤΙΚΗ ΣΥΝΕΡΓΑΣΙΑ
ΑΝΕΞΑΡΤΗΤΕΣ ΚΙΝΗΣΕΙΣ ΕΚΠΑΙΔΕΥΤΙΚΩΝ Π.Ε.
ΔΗ.ΣΥ. / Α.Κ.Ε.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478</v>
      </c>
      <c r="C3" s="34">
        <f aca="true" t="shared" si="0" ref="C3:C66">SUM(D3:H3)-H3</f>
        <v>2</v>
      </c>
      <c r="D3" s="30"/>
      <c r="E3" s="30">
        <v>1</v>
      </c>
      <c r="F3" s="30">
        <v>1</v>
      </c>
      <c r="G3" s="30"/>
      <c r="H3" s="7">
        <f>A3</f>
        <v>1</v>
      </c>
      <c r="I3" s="10"/>
    </row>
    <row r="4" spans="1:9" ht="12.75">
      <c r="A4" s="7">
        <f>A3+1</f>
        <v>2</v>
      </c>
      <c r="B4" s="37" t="s">
        <v>955</v>
      </c>
      <c r="C4" s="34">
        <f t="shared" si="0"/>
        <v>0</v>
      </c>
      <c r="D4" s="30"/>
      <c r="E4" s="30"/>
      <c r="F4" s="30"/>
      <c r="G4" s="30"/>
      <c r="H4" s="7">
        <f aca="true" t="shared" si="1" ref="H4:H67">A4</f>
        <v>2</v>
      </c>
      <c r="I4" s="65" t="s">
        <v>186</v>
      </c>
    </row>
    <row r="5" spans="1:9" ht="12.75">
      <c r="A5" s="7">
        <f aca="true" t="shared" si="2" ref="A5:A68">A4+1</f>
        <v>3</v>
      </c>
      <c r="B5" s="37" t="s">
        <v>479</v>
      </c>
      <c r="C5" s="34">
        <f t="shared" si="0"/>
        <v>15</v>
      </c>
      <c r="D5" s="30">
        <v>1</v>
      </c>
      <c r="E5" s="30">
        <v>4</v>
      </c>
      <c r="F5" s="30">
        <v>7</v>
      </c>
      <c r="G5" s="30">
        <v>3</v>
      </c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480</v>
      </c>
      <c r="C6" s="34">
        <f t="shared" si="0"/>
        <v>0</v>
      </c>
      <c r="D6" s="30"/>
      <c r="E6" s="30"/>
      <c r="F6" s="30"/>
      <c r="G6" s="30"/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956</v>
      </c>
      <c r="C7" s="34">
        <f t="shared" si="0"/>
        <v>0</v>
      </c>
      <c r="D7" s="30"/>
      <c r="E7" s="30"/>
      <c r="F7" s="30"/>
      <c r="G7" s="30"/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136</v>
      </c>
      <c r="C8" s="34">
        <f t="shared" si="0"/>
        <v>114</v>
      </c>
      <c r="D8" s="30">
        <v>46</v>
      </c>
      <c r="E8" s="30">
        <v>33</v>
      </c>
      <c r="F8" s="30">
        <v>19</v>
      </c>
      <c r="G8" s="30">
        <v>16</v>
      </c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481</v>
      </c>
      <c r="C9" s="34">
        <f t="shared" si="0"/>
        <v>1</v>
      </c>
      <c r="D9" s="30"/>
      <c r="E9" s="30">
        <v>1</v>
      </c>
      <c r="F9" s="30"/>
      <c r="G9" s="30"/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482</v>
      </c>
      <c r="C10" s="34">
        <f t="shared" si="0"/>
        <v>1</v>
      </c>
      <c r="D10" s="30"/>
      <c r="E10" s="30">
        <v>1</v>
      </c>
      <c r="F10" s="30"/>
      <c r="G10" s="30"/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957</v>
      </c>
      <c r="C11" s="34">
        <f t="shared" si="0"/>
        <v>2</v>
      </c>
      <c r="D11" s="30"/>
      <c r="E11" s="30"/>
      <c r="F11" s="30"/>
      <c r="G11" s="30">
        <v>2</v>
      </c>
      <c r="H11" s="7">
        <f t="shared" si="1"/>
        <v>9</v>
      </c>
      <c r="I11" s="10"/>
    </row>
    <row r="12" spans="1:9" ht="12.75">
      <c r="A12" s="7">
        <f t="shared" si="2"/>
        <v>10</v>
      </c>
      <c r="B12" s="37" t="s">
        <v>483</v>
      </c>
      <c r="C12" s="34">
        <f t="shared" si="0"/>
        <v>0</v>
      </c>
      <c r="D12" s="30"/>
      <c r="E12" s="30"/>
      <c r="F12" s="30"/>
      <c r="G12" s="30"/>
      <c r="H12" s="7">
        <f t="shared" si="1"/>
        <v>10</v>
      </c>
      <c r="I12" s="10"/>
    </row>
    <row r="13" spans="1:9" ht="12.75">
      <c r="A13" s="7">
        <f t="shared" si="2"/>
        <v>11</v>
      </c>
      <c r="B13" s="37" t="s">
        <v>958</v>
      </c>
      <c r="C13" s="34">
        <f t="shared" si="0"/>
        <v>1</v>
      </c>
      <c r="D13" s="30"/>
      <c r="E13" s="30"/>
      <c r="F13" s="30"/>
      <c r="G13" s="30">
        <v>1</v>
      </c>
      <c r="H13" s="7">
        <f t="shared" si="1"/>
        <v>11</v>
      </c>
      <c r="I13" s="10"/>
    </row>
    <row r="14" spans="1:9" ht="12.75">
      <c r="A14" s="7">
        <f t="shared" si="2"/>
        <v>12</v>
      </c>
      <c r="B14" s="37" t="s">
        <v>484</v>
      </c>
      <c r="C14" s="34">
        <f t="shared" si="0"/>
        <v>2</v>
      </c>
      <c r="D14" s="30">
        <v>2</v>
      </c>
      <c r="E14" s="30"/>
      <c r="F14" s="30"/>
      <c r="G14" s="30"/>
      <c r="H14" s="7">
        <f t="shared" si="1"/>
        <v>12</v>
      </c>
      <c r="I14" s="10"/>
    </row>
    <row r="15" spans="1:9" ht="12.75">
      <c r="A15" s="7">
        <f t="shared" si="2"/>
        <v>13</v>
      </c>
      <c r="B15" s="37" t="s">
        <v>485</v>
      </c>
      <c r="C15" s="34">
        <f t="shared" si="0"/>
        <v>4</v>
      </c>
      <c r="D15" s="30">
        <v>1</v>
      </c>
      <c r="E15" s="30">
        <v>1</v>
      </c>
      <c r="F15" s="30">
        <v>1</v>
      </c>
      <c r="G15" s="30">
        <v>1</v>
      </c>
      <c r="H15" s="7">
        <f t="shared" si="1"/>
        <v>13</v>
      </c>
      <c r="I15" s="10"/>
    </row>
    <row r="16" spans="1:9" ht="12.75">
      <c r="A16" s="7">
        <f t="shared" si="2"/>
        <v>14</v>
      </c>
      <c r="B16" s="37" t="s">
        <v>486</v>
      </c>
      <c r="C16" s="34">
        <f t="shared" si="0"/>
        <v>1</v>
      </c>
      <c r="D16" s="30"/>
      <c r="E16" s="30"/>
      <c r="F16" s="30"/>
      <c r="G16" s="30">
        <v>1</v>
      </c>
      <c r="H16" s="7">
        <f t="shared" si="1"/>
        <v>14</v>
      </c>
      <c r="I16" s="10"/>
    </row>
    <row r="17" spans="1:9" ht="12.75">
      <c r="A17" s="7">
        <f t="shared" si="2"/>
        <v>15</v>
      </c>
      <c r="B17" s="37" t="s">
        <v>959</v>
      </c>
      <c r="C17" s="34">
        <f t="shared" si="0"/>
        <v>0</v>
      </c>
      <c r="D17" s="30"/>
      <c r="E17" s="30"/>
      <c r="F17" s="30"/>
      <c r="G17" s="30"/>
      <c r="H17" s="7">
        <f t="shared" si="1"/>
        <v>15</v>
      </c>
      <c r="I17" s="10"/>
    </row>
    <row r="18" spans="1:9" ht="12.75">
      <c r="A18" s="7">
        <f t="shared" si="2"/>
        <v>16</v>
      </c>
      <c r="B18" s="37" t="s">
        <v>960</v>
      </c>
      <c r="C18" s="34">
        <f t="shared" si="0"/>
        <v>1</v>
      </c>
      <c r="D18" s="30">
        <v>1</v>
      </c>
      <c r="E18" s="30"/>
      <c r="F18" s="30"/>
      <c r="G18" s="30"/>
      <c r="H18" s="7">
        <f t="shared" si="1"/>
        <v>16</v>
      </c>
      <c r="I18" s="10"/>
    </row>
    <row r="19" spans="1:9" ht="12.75">
      <c r="A19" s="7">
        <f t="shared" si="2"/>
        <v>17</v>
      </c>
      <c r="B19" s="37" t="s">
        <v>487</v>
      </c>
      <c r="C19" s="34">
        <f t="shared" si="0"/>
        <v>1</v>
      </c>
      <c r="D19" s="30"/>
      <c r="E19" s="30"/>
      <c r="F19" s="30">
        <v>1</v>
      </c>
      <c r="G19" s="30"/>
      <c r="H19" s="7">
        <f t="shared" si="1"/>
        <v>17</v>
      </c>
      <c r="I19" s="10"/>
    </row>
    <row r="20" spans="1:9" ht="12.75">
      <c r="A20" s="7">
        <f t="shared" si="2"/>
        <v>18</v>
      </c>
      <c r="B20" s="37" t="s">
        <v>961</v>
      </c>
      <c r="C20" s="34">
        <f t="shared" si="0"/>
        <v>1</v>
      </c>
      <c r="D20" s="30"/>
      <c r="E20" s="30"/>
      <c r="F20" s="30"/>
      <c r="G20" s="30">
        <v>1</v>
      </c>
      <c r="H20" s="7">
        <f t="shared" si="1"/>
        <v>18</v>
      </c>
      <c r="I20" s="10"/>
    </row>
    <row r="21" spans="1:9" ht="12.75">
      <c r="A21" s="7">
        <f t="shared" si="2"/>
        <v>19</v>
      </c>
      <c r="B21" s="37" t="s">
        <v>488</v>
      </c>
      <c r="C21" s="34">
        <f t="shared" si="0"/>
        <v>0</v>
      </c>
      <c r="D21" s="30"/>
      <c r="E21" s="30"/>
      <c r="F21" s="30"/>
      <c r="G21" s="30"/>
      <c r="H21" s="7">
        <f t="shared" si="1"/>
        <v>19</v>
      </c>
      <c r="I21" s="10"/>
    </row>
    <row r="22" spans="1:9" ht="12.75">
      <c r="A22" s="7">
        <f t="shared" si="2"/>
        <v>20</v>
      </c>
      <c r="B22" s="37" t="s">
        <v>962</v>
      </c>
      <c r="C22" s="34">
        <f t="shared" si="0"/>
        <v>0</v>
      </c>
      <c r="D22" s="30"/>
      <c r="E22" s="30"/>
      <c r="F22" s="30"/>
      <c r="G22" s="30"/>
      <c r="H22" s="7">
        <f t="shared" si="1"/>
        <v>20</v>
      </c>
      <c r="I22" s="10"/>
    </row>
    <row r="23" spans="1:9" ht="12.75">
      <c r="A23" s="7">
        <f t="shared" si="2"/>
        <v>21</v>
      </c>
      <c r="B23" s="37" t="s">
        <v>137</v>
      </c>
      <c r="C23" s="34">
        <f t="shared" si="0"/>
        <v>1</v>
      </c>
      <c r="D23" s="30">
        <v>1</v>
      </c>
      <c r="E23" s="30"/>
      <c r="F23" s="30"/>
      <c r="G23" s="30"/>
      <c r="H23" s="7">
        <f t="shared" si="1"/>
        <v>21</v>
      </c>
      <c r="I23" s="10"/>
    </row>
    <row r="24" spans="1:9" ht="12.75">
      <c r="A24" s="7">
        <f t="shared" si="2"/>
        <v>22</v>
      </c>
      <c r="B24" s="37" t="s">
        <v>489</v>
      </c>
      <c r="C24" s="34">
        <f t="shared" si="0"/>
        <v>0</v>
      </c>
      <c r="D24" s="30"/>
      <c r="E24" s="30"/>
      <c r="F24" s="30"/>
      <c r="G24" s="30"/>
      <c r="H24" s="7">
        <f t="shared" si="1"/>
        <v>22</v>
      </c>
      <c r="I24" s="10"/>
    </row>
    <row r="25" spans="1:9" ht="12.75">
      <c r="A25" s="7">
        <f t="shared" si="2"/>
        <v>23</v>
      </c>
      <c r="B25" s="37" t="s">
        <v>963</v>
      </c>
      <c r="C25" s="34">
        <f t="shared" si="0"/>
        <v>2</v>
      </c>
      <c r="D25" s="30">
        <v>1</v>
      </c>
      <c r="E25" s="30">
        <v>1</v>
      </c>
      <c r="F25" s="30"/>
      <c r="G25" s="30"/>
      <c r="H25" s="7">
        <f t="shared" si="1"/>
        <v>23</v>
      </c>
      <c r="I25" s="10"/>
    </row>
    <row r="26" spans="1:9" ht="12.75">
      <c r="A26" s="7">
        <f t="shared" si="2"/>
        <v>24</v>
      </c>
      <c r="B26" s="37" t="s">
        <v>490</v>
      </c>
      <c r="C26" s="34">
        <f t="shared" si="0"/>
        <v>1</v>
      </c>
      <c r="D26" s="30">
        <v>1</v>
      </c>
      <c r="E26" s="30"/>
      <c r="F26" s="30"/>
      <c r="G26" s="30"/>
      <c r="H26" s="7">
        <f t="shared" si="1"/>
        <v>24</v>
      </c>
      <c r="I26" s="10"/>
    </row>
    <row r="27" spans="1:9" ht="12.75">
      <c r="A27" s="7">
        <f t="shared" si="2"/>
        <v>25</v>
      </c>
      <c r="B27" s="37" t="s">
        <v>227</v>
      </c>
      <c r="C27" s="34">
        <f t="shared" si="0"/>
        <v>2</v>
      </c>
      <c r="D27" s="30">
        <v>1</v>
      </c>
      <c r="E27" s="30"/>
      <c r="F27" s="30">
        <v>1</v>
      </c>
      <c r="G27" s="30"/>
      <c r="H27" s="7">
        <f t="shared" si="1"/>
        <v>25</v>
      </c>
      <c r="I27" s="10"/>
    </row>
    <row r="28" spans="1:9" ht="12.75">
      <c r="A28" s="7">
        <f t="shared" si="2"/>
        <v>26</v>
      </c>
      <c r="B28" s="37" t="s">
        <v>964</v>
      </c>
      <c r="C28" s="34">
        <f t="shared" si="0"/>
        <v>0</v>
      </c>
      <c r="D28" s="30"/>
      <c r="E28" s="30"/>
      <c r="F28" s="30"/>
      <c r="G28" s="30"/>
      <c r="H28" s="7">
        <f t="shared" si="1"/>
        <v>26</v>
      </c>
      <c r="I28" s="10"/>
    </row>
    <row r="29" spans="1:9" ht="12.75">
      <c r="A29" s="7">
        <f t="shared" si="2"/>
        <v>27</v>
      </c>
      <c r="B29" s="37" t="s">
        <v>138</v>
      </c>
      <c r="C29" s="34">
        <f t="shared" si="0"/>
        <v>0</v>
      </c>
      <c r="D29" s="30"/>
      <c r="E29" s="30"/>
      <c r="F29" s="30"/>
      <c r="G29" s="30"/>
      <c r="H29" s="7">
        <f t="shared" si="1"/>
        <v>27</v>
      </c>
      <c r="I29" s="10"/>
    </row>
    <row r="30" spans="1:9" ht="12.75">
      <c r="A30" s="7">
        <f t="shared" si="2"/>
        <v>28</v>
      </c>
      <c r="B30" s="37" t="s">
        <v>965</v>
      </c>
      <c r="C30" s="34">
        <f t="shared" si="0"/>
        <v>2</v>
      </c>
      <c r="D30" s="30"/>
      <c r="E30" s="30">
        <v>1</v>
      </c>
      <c r="F30" s="30">
        <v>1</v>
      </c>
      <c r="G30" s="30"/>
      <c r="H30" s="7">
        <f t="shared" si="1"/>
        <v>28</v>
      </c>
      <c r="I30" s="10"/>
    </row>
    <row r="31" spans="1:9" ht="12.75">
      <c r="A31" s="7">
        <f t="shared" si="2"/>
        <v>29</v>
      </c>
      <c r="B31" s="37" t="s">
        <v>966</v>
      </c>
      <c r="C31" s="34">
        <f t="shared" si="0"/>
        <v>0</v>
      </c>
      <c r="D31" s="30"/>
      <c r="E31" s="30"/>
      <c r="F31" s="30"/>
      <c r="G31" s="30"/>
      <c r="H31" s="7">
        <f t="shared" si="1"/>
        <v>29</v>
      </c>
      <c r="I31" s="10"/>
    </row>
    <row r="32" spans="1:9" ht="12.75">
      <c r="A32" s="7">
        <f t="shared" si="2"/>
        <v>30</v>
      </c>
      <c r="B32" s="37" t="s">
        <v>967</v>
      </c>
      <c r="C32" s="34">
        <f t="shared" si="0"/>
        <v>0</v>
      </c>
      <c r="D32" s="30"/>
      <c r="E32" s="30"/>
      <c r="F32" s="30"/>
      <c r="G32" s="30"/>
      <c r="H32" s="7">
        <f t="shared" si="1"/>
        <v>30</v>
      </c>
      <c r="I32" s="10"/>
    </row>
    <row r="33" spans="1:9" ht="12.75">
      <c r="A33" s="7">
        <f t="shared" si="2"/>
        <v>31</v>
      </c>
      <c r="B33" s="37" t="s">
        <v>968</v>
      </c>
      <c r="C33" s="34">
        <f t="shared" si="0"/>
        <v>0</v>
      </c>
      <c r="D33" s="30"/>
      <c r="E33" s="30"/>
      <c r="F33" s="30"/>
      <c r="G33" s="30"/>
      <c r="H33" s="7">
        <f t="shared" si="1"/>
        <v>31</v>
      </c>
      <c r="I33" s="10"/>
    </row>
    <row r="34" spans="1:9" ht="12.75">
      <c r="A34" s="7">
        <f t="shared" si="2"/>
        <v>32</v>
      </c>
      <c r="B34" s="37" t="s">
        <v>491</v>
      </c>
      <c r="C34" s="34">
        <f t="shared" si="0"/>
        <v>0</v>
      </c>
      <c r="D34" s="30"/>
      <c r="E34" s="30"/>
      <c r="F34" s="30"/>
      <c r="G34" s="30"/>
      <c r="H34" s="7">
        <f t="shared" si="1"/>
        <v>32</v>
      </c>
      <c r="I34" s="10"/>
    </row>
    <row r="35" spans="1:9" ht="12.75">
      <c r="A35" s="7">
        <f t="shared" si="2"/>
        <v>33</v>
      </c>
      <c r="B35" s="37" t="s">
        <v>969</v>
      </c>
      <c r="C35" s="34">
        <f t="shared" si="0"/>
        <v>0</v>
      </c>
      <c r="D35" s="30"/>
      <c r="E35" s="30"/>
      <c r="F35" s="30"/>
      <c r="G35" s="30"/>
      <c r="H35" s="7">
        <f t="shared" si="1"/>
        <v>33</v>
      </c>
      <c r="I35" s="10"/>
    </row>
    <row r="36" spans="1:9" ht="12.75">
      <c r="A36" s="7">
        <f t="shared" si="2"/>
        <v>34</v>
      </c>
      <c r="B36" s="37" t="s">
        <v>492</v>
      </c>
      <c r="C36" s="34">
        <f t="shared" si="0"/>
        <v>0</v>
      </c>
      <c r="D36" s="30"/>
      <c r="E36" s="30"/>
      <c r="F36" s="30"/>
      <c r="G36" s="30"/>
      <c r="H36" s="7">
        <f t="shared" si="1"/>
        <v>34</v>
      </c>
      <c r="I36" s="10"/>
    </row>
    <row r="37" spans="1:9" ht="12.75">
      <c r="A37" s="7">
        <f t="shared" si="2"/>
        <v>35</v>
      </c>
      <c r="B37" s="37" t="s">
        <v>139</v>
      </c>
      <c r="C37" s="34">
        <f t="shared" si="0"/>
        <v>0</v>
      </c>
      <c r="D37" s="30"/>
      <c r="E37" s="30"/>
      <c r="F37" s="30"/>
      <c r="G37" s="30"/>
      <c r="H37" s="7">
        <f t="shared" si="1"/>
        <v>35</v>
      </c>
      <c r="I37" s="10"/>
    </row>
    <row r="38" spans="1:9" ht="12.75">
      <c r="A38" s="7">
        <f t="shared" si="2"/>
        <v>36</v>
      </c>
      <c r="B38" s="37" t="s">
        <v>970</v>
      </c>
      <c r="C38" s="34">
        <f t="shared" si="0"/>
        <v>3</v>
      </c>
      <c r="D38" s="30">
        <v>2</v>
      </c>
      <c r="E38" s="30"/>
      <c r="F38" s="30">
        <v>1</v>
      </c>
      <c r="G38" s="30"/>
      <c r="H38" s="7">
        <f t="shared" si="1"/>
        <v>36</v>
      </c>
      <c r="I38" s="10"/>
    </row>
    <row r="39" spans="1:9" ht="12.75">
      <c r="A39" s="7">
        <f t="shared" si="2"/>
        <v>37</v>
      </c>
      <c r="B39" s="37" t="s">
        <v>493</v>
      </c>
      <c r="C39" s="34">
        <f t="shared" si="0"/>
        <v>1</v>
      </c>
      <c r="D39" s="30"/>
      <c r="E39" s="30"/>
      <c r="F39" s="30"/>
      <c r="G39" s="30">
        <v>1</v>
      </c>
      <c r="H39" s="7">
        <f t="shared" si="1"/>
        <v>37</v>
      </c>
      <c r="I39" s="10"/>
    </row>
    <row r="40" spans="1:9" ht="12.75">
      <c r="A40" s="7">
        <f t="shared" si="2"/>
        <v>38</v>
      </c>
      <c r="B40" s="37" t="s">
        <v>971</v>
      </c>
      <c r="C40" s="34">
        <f t="shared" si="0"/>
        <v>0</v>
      </c>
      <c r="D40" s="30"/>
      <c r="E40" s="30"/>
      <c r="F40" s="30"/>
      <c r="G40" s="30"/>
      <c r="H40" s="7">
        <f t="shared" si="1"/>
        <v>38</v>
      </c>
      <c r="I40" s="10"/>
    </row>
    <row r="41" spans="1:9" ht="12.75">
      <c r="A41" s="7">
        <f t="shared" si="2"/>
        <v>39</v>
      </c>
      <c r="B41" s="37" t="s">
        <v>972</v>
      </c>
      <c r="C41" s="34">
        <f t="shared" si="0"/>
        <v>0</v>
      </c>
      <c r="D41" s="30"/>
      <c r="E41" s="30"/>
      <c r="F41" s="30"/>
      <c r="G41" s="30"/>
      <c r="H41" s="7">
        <f t="shared" si="1"/>
        <v>39</v>
      </c>
      <c r="I41" s="10"/>
    </row>
    <row r="42" spans="1:9" ht="12.75">
      <c r="A42" s="7">
        <f t="shared" si="2"/>
        <v>40</v>
      </c>
      <c r="B42" s="37" t="s">
        <v>973</v>
      </c>
      <c r="C42" s="34">
        <f t="shared" si="0"/>
        <v>1</v>
      </c>
      <c r="D42" s="30"/>
      <c r="E42" s="30">
        <v>1</v>
      </c>
      <c r="F42" s="30"/>
      <c r="G42" s="30"/>
      <c r="H42" s="7">
        <f t="shared" si="1"/>
        <v>40</v>
      </c>
      <c r="I42" s="10"/>
    </row>
    <row r="43" spans="1:9" ht="12.75">
      <c r="A43" s="7">
        <f t="shared" si="2"/>
        <v>41</v>
      </c>
      <c r="B43" s="37" t="s">
        <v>494</v>
      </c>
      <c r="C43" s="34">
        <f t="shared" si="0"/>
        <v>0</v>
      </c>
      <c r="D43" s="30"/>
      <c r="E43" s="30"/>
      <c r="F43" s="30"/>
      <c r="G43" s="30"/>
      <c r="H43" s="7">
        <f t="shared" si="1"/>
        <v>41</v>
      </c>
      <c r="I43" s="10"/>
    </row>
    <row r="44" spans="1:9" ht="12.75">
      <c r="A44" s="7">
        <f t="shared" si="2"/>
        <v>42</v>
      </c>
      <c r="B44" s="37" t="s">
        <v>974</v>
      </c>
      <c r="C44" s="34">
        <f t="shared" si="0"/>
        <v>11</v>
      </c>
      <c r="D44" s="30">
        <v>4</v>
      </c>
      <c r="E44" s="30">
        <v>6</v>
      </c>
      <c r="F44" s="30">
        <v>1</v>
      </c>
      <c r="G44" s="30"/>
      <c r="H44" s="7">
        <f t="shared" si="1"/>
        <v>42</v>
      </c>
      <c r="I44" s="10"/>
    </row>
    <row r="45" spans="1:9" ht="12.75">
      <c r="A45" s="7">
        <f t="shared" si="2"/>
        <v>43</v>
      </c>
      <c r="B45" s="37" t="s">
        <v>39</v>
      </c>
      <c r="C45" s="34">
        <f t="shared" si="0"/>
        <v>1</v>
      </c>
      <c r="D45" s="30"/>
      <c r="E45" s="30"/>
      <c r="F45" s="30"/>
      <c r="G45" s="30">
        <v>1</v>
      </c>
      <c r="H45" s="7">
        <f t="shared" si="1"/>
        <v>43</v>
      </c>
      <c r="I45" s="10"/>
    </row>
    <row r="46" spans="1:9" ht="12.75">
      <c r="A46" s="7">
        <f t="shared" si="2"/>
        <v>44</v>
      </c>
      <c r="B46" s="37" t="s">
        <v>495</v>
      </c>
      <c r="C46" s="34">
        <f t="shared" si="0"/>
        <v>0</v>
      </c>
      <c r="D46" s="30"/>
      <c r="E46" s="30"/>
      <c r="F46" s="30"/>
      <c r="G46" s="30"/>
      <c r="H46" s="7">
        <f t="shared" si="1"/>
        <v>44</v>
      </c>
      <c r="I46" s="10"/>
    </row>
    <row r="47" spans="1:9" ht="12.75">
      <c r="A47" s="7">
        <f t="shared" si="2"/>
        <v>45</v>
      </c>
      <c r="B47" s="37" t="s">
        <v>975</v>
      </c>
      <c r="C47" s="34">
        <f t="shared" si="0"/>
        <v>0</v>
      </c>
      <c r="D47" s="30"/>
      <c r="E47" s="30"/>
      <c r="F47" s="30"/>
      <c r="G47" s="30"/>
      <c r="H47" s="7">
        <f t="shared" si="1"/>
        <v>45</v>
      </c>
      <c r="I47" s="10"/>
    </row>
    <row r="48" spans="1:9" ht="12.75">
      <c r="A48" s="7">
        <f t="shared" si="2"/>
        <v>46</v>
      </c>
      <c r="B48" s="37" t="s">
        <v>496</v>
      </c>
      <c r="C48" s="34">
        <f t="shared" si="0"/>
        <v>0</v>
      </c>
      <c r="D48" s="30"/>
      <c r="E48" s="30"/>
      <c r="F48" s="30"/>
      <c r="G48" s="30"/>
      <c r="H48" s="7">
        <f t="shared" si="1"/>
        <v>46</v>
      </c>
      <c r="I48" s="10"/>
    </row>
    <row r="49" spans="1:9" ht="12.75">
      <c r="A49" s="7">
        <f t="shared" si="2"/>
        <v>47</v>
      </c>
      <c r="B49" s="37" t="s">
        <v>497</v>
      </c>
      <c r="C49" s="34">
        <f t="shared" si="0"/>
        <v>0</v>
      </c>
      <c r="D49" s="30"/>
      <c r="E49" s="30"/>
      <c r="F49" s="30"/>
      <c r="G49" s="30"/>
      <c r="H49" s="7">
        <f t="shared" si="1"/>
        <v>47</v>
      </c>
      <c r="I49" s="10"/>
    </row>
    <row r="50" spans="1:9" ht="12.75">
      <c r="A50" s="7">
        <f t="shared" si="2"/>
        <v>48</v>
      </c>
      <c r="B50" s="37" t="s">
        <v>498</v>
      </c>
      <c r="C50" s="34">
        <f t="shared" si="0"/>
        <v>0</v>
      </c>
      <c r="D50" s="30"/>
      <c r="E50" s="30"/>
      <c r="F50" s="30"/>
      <c r="G50" s="30"/>
      <c r="H50" s="7">
        <f t="shared" si="1"/>
        <v>48</v>
      </c>
      <c r="I50" s="10"/>
    </row>
    <row r="51" spans="1:9" ht="12.75">
      <c r="A51" s="7">
        <f t="shared" si="2"/>
        <v>49</v>
      </c>
      <c r="B51" s="37" t="s">
        <v>976</v>
      </c>
      <c r="C51" s="34">
        <f t="shared" si="0"/>
        <v>0</v>
      </c>
      <c r="D51" s="30"/>
      <c r="E51" s="30"/>
      <c r="F51" s="30"/>
      <c r="G51" s="30"/>
      <c r="H51" s="7">
        <f t="shared" si="1"/>
        <v>49</v>
      </c>
      <c r="I51" s="10"/>
    </row>
    <row r="52" spans="1:9" ht="12.75">
      <c r="A52" s="7">
        <f t="shared" si="2"/>
        <v>50</v>
      </c>
      <c r="B52" s="37" t="s">
        <v>499</v>
      </c>
      <c r="C52" s="34">
        <f t="shared" si="0"/>
        <v>1</v>
      </c>
      <c r="D52" s="30"/>
      <c r="E52" s="30">
        <v>1</v>
      </c>
      <c r="F52" s="30"/>
      <c r="G52" s="30"/>
      <c r="H52" s="7">
        <f t="shared" si="1"/>
        <v>50</v>
      </c>
      <c r="I52" s="10"/>
    </row>
    <row r="53" spans="1:9" ht="12.75">
      <c r="A53" s="7">
        <f t="shared" si="2"/>
        <v>51</v>
      </c>
      <c r="B53" s="37" t="s">
        <v>500</v>
      </c>
      <c r="C53" s="34">
        <f t="shared" si="0"/>
        <v>0</v>
      </c>
      <c r="D53" s="30"/>
      <c r="E53" s="30"/>
      <c r="F53" s="30"/>
      <c r="G53" s="30"/>
      <c r="H53" s="7">
        <f t="shared" si="1"/>
        <v>51</v>
      </c>
      <c r="I53" s="10"/>
    </row>
    <row r="54" spans="1:9" ht="12.75">
      <c r="A54" s="7">
        <f t="shared" si="2"/>
        <v>52</v>
      </c>
      <c r="B54" s="37" t="s">
        <v>501</v>
      </c>
      <c r="C54" s="34">
        <f t="shared" si="0"/>
        <v>0</v>
      </c>
      <c r="D54" s="30"/>
      <c r="E54" s="30"/>
      <c r="F54" s="30"/>
      <c r="G54" s="30"/>
      <c r="H54" s="7">
        <f t="shared" si="1"/>
        <v>52</v>
      </c>
      <c r="I54" s="10"/>
    </row>
    <row r="55" spans="1:9" ht="12.75">
      <c r="A55" s="7">
        <f t="shared" si="2"/>
        <v>53</v>
      </c>
      <c r="B55" s="37" t="s">
        <v>502</v>
      </c>
      <c r="C55" s="34">
        <f t="shared" si="0"/>
        <v>1</v>
      </c>
      <c r="D55" s="30"/>
      <c r="E55" s="30">
        <v>1</v>
      </c>
      <c r="F55" s="30"/>
      <c r="G55" s="30"/>
      <c r="H55" s="7">
        <f t="shared" si="1"/>
        <v>53</v>
      </c>
      <c r="I55" s="10"/>
    </row>
    <row r="56" spans="1:9" ht="12.75">
      <c r="A56" s="7">
        <f t="shared" si="2"/>
        <v>54</v>
      </c>
      <c r="B56" s="37" t="s">
        <v>503</v>
      </c>
      <c r="C56" s="34">
        <f t="shared" si="0"/>
        <v>0</v>
      </c>
      <c r="D56" s="30"/>
      <c r="E56" s="30"/>
      <c r="F56" s="30"/>
      <c r="G56" s="30"/>
      <c r="H56" s="7">
        <f t="shared" si="1"/>
        <v>54</v>
      </c>
      <c r="I56" s="10"/>
    </row>
    <row r="57" spans="1:9" ht="12.75">
      <c r="A57" s="7">
        <f t="shared" si="2"/>
        <v>55</v>
      </c>
      <c r="B57" s="37" t="s">
        <v>504</v>
      </c>
      <c r="C57" s="34">
        <f t="shared" si="0"/>
        <v>0</v>
      </c>
      <c r="D57" s="30"/>
      <c r="E57" s="30"/>
      <c r="F57" s="30"/>
      <c r="G57" s="30"/>
      <c r="H57" s="7">
        <f t="shared" si="1"/>
        <v>55</v>
      </c>
      <c r="I57" s="10"/>
    </row>
    <row r="58" spans="1:9" ht="12.75">
      <c r="A58" s="7">
        <f t="shared" si="2"/>
        <v>56</v>
      </c>
      <c r="B58" s="37" t="s">
        <v>977</v>
      </c>
      <c r="C58" s="34">
        <f t="shared" si="0"/>
        <v>0</v>
      </c>
      <c r="D58" s="30"/>
      <c r="E58" s="30"/>
      <c r="F58" s="30"/>
      <c r="G58" s="30"/>
      <c r="H58" s="7">
        <f t="shared" si="1"/>
        <v>56</v>
      </c>
      <c r="I58" s="10"/>
    </row>
    <row r="59" spans="1:9" ht="12.75">
      <c r="A59" s="7">
        <f t="shared" si="2"/>
        <v>57</v>
      </c>
      <c r="B59" s="37" t="s">
        <v>978</v>
      </c>
      <c r="C59" s="34">
        <f t="shared" si="0"/>
        <v>0</v>
      </c>
      <c r="D59" s="30"/>
      <c r="E59" s="30"/>
      <c r="F59" s="30"/>
      <c r="G59" s="30"/>
      <c r="H59" s="7">
        <f t="shared" si="1"/>
        <v>57</v>
      </c>
      <c r="I59" s="10"/>
    </row>
    <row r="60" spans="1:9" ht="12.75">
      <c r="A60" s="7">
        <f t="shared" si="2"/>
        <v>58</v>
      </c>
      <c r="B60" s="37" t="s">
        <v>505</v>
      </c>
      <c r="C60" s="34">
        <f t="shared" si="0"/>
        <v>0</v>
      </c>
      <c r="D60" s="30"/>
      <c r="E60" s="30"/>
      <c r="F60" s="30"/>
      <c r="G60" s="30"/>
      <c r="H60" s="7">
        <f t="shared" si="1"/>
        <v>58</v>
      </c>
      <c r="I60" s="10"/>
    </row>
    <row r="61" spans="1:9" ht="12.75">
      <c r="A61" s="7">
        <f t="shared" si="2"/>
        <v>59</v>
      </c>
      <c r="B61" s="37" t="s">
        <v>506</v>
      </c>
      <c r="C61" s="34">
        <f t="shared" si="0"/>
        <v>0</v>
      </c>
      <c r="D61" s="30"/>
      <c r="E61" s="30"/>
      <c r="F61" s="30"/>
      <c r="G61" s="30"/>
      <c r="H61" s="7">
        <f t="shared" si="1"/>
        <v>59</v>
      </c>
      <c r="I61" s="10"/>
    </row>
    <row r="62" spans="1:9" ht="12.75">
      <c r="A62" s="7">
        <f t="shared" si="2"/>
        <v>60</v>
      </c>
      <c r="B62" s="37" t="s">
        <v>507</v>
      </c>
      <c r="C62" s="34">
        <f t="shared" si="0"/>
        <v>0</v>
      </c>
      <c r="D62" s="30"/>
      <c r="E62" s="30"/>
      <c r="F62" s="30"/>
      <c r="G62" s="30"/>
      <c r="H62" s="7">
        <f t="shared" si="1"/>
        <v>60</v>
      </c>
      <c r="I62" s="10"/>
    </row>
    <row r="63" spans="1:9" ht="12.75">
      <c r="A63" s="7">
        <f t="shared" si="2"/>
        <v>61</v>
      </c>
      <c r="B63" s="37" t="s">
        <v>508</v>
      </c>
      <c r="C63" s="34">
        <f t="shared" si="0"/>
        <v>0</v>
      </c>
      <c r="D63" s="30"/>
      <c r="E63" s="30"/>
      <c r="F63" s="30"/>
      <c r="G63" s="30"/>
      <c r="H63" s="7">
        <f t="shared" si="1"/>
        <v>61</v>
      </c>
      <c r="I63" s="10"/>
    </row>
    <row r="64" spans="1:9" ht="12.75">
      <c r="A64" s="7">
        <f t="shared" si="2"/>
        <v>62</v>
      </c>
      <c r="B64" s="37" t="s">
        <v>979</v>
      </c>
      <c r="C64" s="34">
        <f t="shared" si="0"/>
        <v>0</v>
      </c>
      <c r="D64" s="30"/>
      <c r="E64" s="30"/>
      <c r="F64" s="30"/>
      <c r="G64" s="30"/>
      <c r="H64" s="7">
        <f t="shared" si="1"/>
        <v>62</v>
      </c>
      <c r="I64" s="10"/>
    </row>
    <row r="65" spans="1:9" ht="12.75">
      <c r="A65" s="7">
        <f t="shared" si="2"/>
        <v>63</v>
      </c>
      <c r="B65" s="37" t="s">
        <v>228</v>
      </c>
      <c r="C65" s="34">
        <f t="shared" si="0"/>
        <v>0</v>
      </c>
      <c r="D65" s="30"/>
      <c r="E65" s="30"/>
      <c r="F65" s="30"/>
      <c r="G65" s="30"/>
      <c r="H65" s="7">
        <f t="shared" si="1"/>
        <v>63</v>
      </c>
      <c r="I65" s="10"/>
    </row>
    <row r="66" spans="1:9" ht="12.75">
      <c r="A66" s="7">
        <f t="shared" si="2"/>
        <v>64</v>
      </c>
      <c r="B66" s="37" t="s">
        <v>980</v>
      </c>
      <c r="C66" s="34">
        <f t="shared" si="0"/>
        <v>0</v>
      </c>
      <c r="D66" s="30"/>
      <c r="E66" s="30"/>
      <c r="F66" s="30"/>
      <c r="G66" s="30"/>
      <c r="H66" s="7">
        <f t="shared" si="1"/>
        <v>64</v>
      </c>
      <c r="I66" s="10"/>
    </row>
    <row r="67" spans="1:9" ht="12.75">
      <c r="A67" s="7">
        <f t="shared" si="2"/>
        <v>65</v>
      </c>
      <c r="B67" s="37" t="s">
        <v>981</v>
      </c>
      <c r="C67" s="34">
        <f aca="true" t="shared" si="3" ref="C67:C130">SUM(D67:H67)-H67</f>
        <v>0</v>
      </c>
      <c r="D67" s="30"/>
      <c r="E67" s="30"/>
      <c r="F67" s="30"/>
      <c r="G67" s="30"/>
      <c r="H67" s="7">
        <f t="shared" si="1"/>
        <v>65</v>
      </c>
      <c r="I67" s="10"/>
    </row>
    <row r="68" spans="1:9" ht="12.75">
      <c r="A68" s="7">
        <f t="shared" si="2"/>
        <v>66</v>
      </c>
      <c r="B68" s="37" t="s">
        <v>982</v>
      </c>
      <c r="C68" s="34">
        <f t="shared" si="3"/>
        <v>1</v>
      </c>
      <c r="D68" s="30">
        <v>1</v>
      </c>
      <c r="E68" s="30"/>
      <c r="F68" s="30"/>
      <c r="G68" s="30"/>
      <c r="H68" s="7">
        <f aca="true" t="shared" si="4" ref="H68:H131">A68</f>
        <v>66</v>
      </c>
      <c r="I68" s="10"/>
    </row>
    <row r="69" spans="1:9" ht="12.75">
      <c r="A69" s="7">
        <f aca="true" t="shared" si="5" ref="A69:A132">A68+1</f>
        <v>67</v>
      </c>
      <c r="B69" s="37" t="s">
        <v>983</v>
      </c>
      <c r="C69" s="34">
        <f t="shared" si="3"/>
        <v>1</v>
      </c>
      <c r="D69" s="30">
        <v>1</v>
      </c>
      <c r="E69" s="30"/>
      <c r="F69" s="30"/>
      <c r="G69" s="30"/>
      <c r="H69" s="7">
        <f t="shared" si="4"/>
        <v>67</v>
      </c>
      <c r="I69" s="10"/>
    </row>
    <row r="70" spans="1:9" ht="12.75">
      <c r="A70" s="7">
        <f t="shared" si="5"/>
        <v>68</v>
      </c>
      <c r="B70" s="37" t="s">
        <v>984</v>
      </c>
      <c r="C70" s="34">
        <f t="shared" si="3"/>
        <v>0</v>
      </c>
      <c r="D70" s="30"/>
      <c r="E70" s="30"/>
      <c r="F70" s="30"/>
      <c r="G70" s="30"/>
      <c r="H70" s="7">
        <f t="shared" si="4"/>
        <v>68</v>
      </c>
      <c r="I70" s="10"/>
    </row>
    <row r="71" spans="1:9" ht="12.75">
      <c r="A71" s="7">
        <f t="shared" si="5"/>
        <v>69</v>
      </c>
      <c r="B71" s="37" t="s">
        <v>509</v>
      </c>
      <c r="C71" s="34">
        <f t="shared" si="3"/>
        <v>0</v>
      </c>
      <c r="D71" s="30"/>
      <c r="E71" s="30"/>
      <c r="F71" s="30"/>
      <c r="G71" s="30"/>
      <c r="H71" s="7">
        <f t="shared" si="4"/>
        <v>69</v>
      </c>
      <c r="I71" s="10"/>
    </row>
    <row r="72" spans="1:9" ht="12.75">
      <c r="A72" s="7">
        <f t="shared" si="5"/>
        <v>70</v>
      </c>
      <c r="B72" s="37" t="s">
        <v>510</v>
      </c>
      <c r="C72" s="34">
        <f t="shared" si="3"/>
        <v>58</v>
      </c>
      <c r="D72" s="30">
        <v>4</v>
      </c>
      <c r="E72" s="30">
        <v>10</v>
      </c>
      <c r="F72" s="30">
        <v>25</v>
      </c>
      <c r="G72" s="30">
        <v>19</v>
      </c>
      <c r="H72" s="7">
        <f t="shared" si="4"/>
        <v>70</v>
      </c>
      <c r="I72" s="10"/>
    </row>
    <row r="73" spans="1:9" ht="12.75">
      <c r="A73" s="7">
        <f t="shared" si="5"/>
        <v>71</v>
      </c>
      <c r="B73" s="37" t="s">
        <v>985</v>
      </c>
      <c r="C73" s="34">
        <f t="shared" si="3"/>
        <v>0</v>
      </c>
      <c r="D73" s="30"/>
      <c r="E73" s="30"/>
      <c r="F73" s="30"/>
      <c r="G73" s="30"/>
      <c r="H73" s="7">
        <f t="shared" si="4"/>
        <v>71</v>
      </c>
      <c r="I73" s="10"/>
    </row>
    <row r="74" spans="1:9" ht="12.75">
      <c r="A74" s="7">
        <f t="shared" si="5"/>
        <v>72</v>
      </c>
      <c r="B74" s="37" t="s">
        <v>986</v>
      </c>
      <c r="C74" s="34">
        <f t="shared" si="3"/>
        <v>2</v>
      </c>
      <c r="D74" s="30"/>
      <c r="E74" s="30">
        <v>2</v>
      </c>
      <c r="F74" s="30"/>
      <c r="G74" s="30"/>
      <c r="H74" s="7">
        <f t="shared" si="4"/>
        <v>72</v>
      </c>
      <c r="I74" s="10"/>
    </row>
    <row r="75" spans="1:9" ht="12.75">
      <c r="A75" s="7">
        <f t="shared" si="5"/>
        <v>73</v>
      </c>
      <c r="B75" s="37" t="s">
        <v>511</v>
      </c>
      <c r="C75" s="34">
        <f t="shared" si="3"/>
        <v>1</v>
      </c>
      <c r="D75" s="30"/>
      <c r="E75" s="30">
        <v>1</v>
      </c>
      <c r="F75" s="30"/>
      <c r="G75" s="30"/>
      <c r="H75" s="7">
        <f t="shared" si="4"/>
        <v>73</v>
      </c>
      <c r="I75" s="10"/>
    </row>
    <row r="76" spans="1:9" ht="12.75">
      <c r="A76" s="7">
        <f t="shared" si="5"/>
        <v>74</v>
      </c>
      <c r="B76" s="37" t="s">
        <v>512</v>
      </c>
      <c r="C76" s="34">
        <f t="shared" si="3"/>
        <v>0</v>
      </c>
      <c r="D76" s="30"/>
      <c r="E76" s="30"/>
      <c r="F76" s="30"/>
      <c r="G76" s="30"/>
      <c r="H76" s="7">
        <f t="shared" si="4"/>
        <v>74</v>
      </c>
      <c r="I76" s="10"/>
    </row>
    <row r="77" spans="1:9" ht="12.75">
      <c r="A77" s="7">
        <f t="shared" si="5"/>
        <v>75</v>
      </c>
      <c r="B77" s="37" t="s">
        <v>513</v>
      </c>
      <c r="C77" s="34">
        <f t="shared" si="3"/>
        <v>1</v>
      </c>
      <c r="D77" s="30"/>
      <c r="E77" s="30">
        <v>1</v>
      </c>
      <c r="F77" s="30"/>
      <c r="G77" s="30"/>
      <c r="H77" s="7">
        <f t="shared" si="4"/>
        <v>75</v>
      </c>
      <c r="I77" s="10"/>
    </row>
    <row r="78" spans="1:9" ht="12.75">
      <c r="A78" s="7">
        <f t="shared" si="5"/>
        <v>76</v>
      </c>
      <c r="B78" s="37" t="s">
        <v>987</v>
      </c>
      <c r="C78" s="34">
        <f t="shared" si="3"/>
        <v>0</v>
      </c>
      <c r="D78" s="30"/>
      <c r="E78" s="30"/>
      <c r="F78" s="30"/>
      <c r="G78" s="30"/>
      <c r="H78" s="7">
        <f t="shared" si="4"/>
        <v>76</v>
      </c>
      <c r="I78" s="10"/>
    </row>
    <row r="79" spans="1:9" ht="12.75">
      <c r="A79" s="7">
        <f t="shared" si="5"/>
        <v>77</v>
      </c>
      <c r="B79" s="37" t="s">
        <v>988</v>
      </c>
      <c r="C79" s="34">
        <f t="shared" si="3"/>
        <v>0</v>
      </c>
      <c r="D79" s="30"/>
      <c r="E79" s="30"/>
      <c r="F79" s="30"/>
      <c r="G79" s="30"/>
      <c r="H79" s="7">
        <f t="shared" si="4"/>
        <v>77</v>
      </c>
      <c r="I79" s="10"/>
    </row>
    <row r="80" spans="1:9" ht="12.75">
      <c r="A80" s="7">
        <f t="shared" si="5"/>
        <v>78</v>
      </c>
      <c r="B80" s="37" t="s">
        <v>514</v>
      </c>
      <c r="C80" s="34">
        <f t="shared" si="3"/>
        <v>0</v>
      </c>
      <c r="D80" s="30"/>
      <c r="E80" s="30"/>
      <c r="F80" s="30"/>
      <c r="G80" s="30"/>
      <c r="H80" s="7">
        <f t="shared" si="4"/>
        <v>78</v>
      </c>
      <c r="I80" s="10"/>
    </row>
    <row r="81" spans="1:9" ht="12.75">
      <c r="A81" s="7">
        <f t="shared" si="5"/>
        <v>79</v>
      </c>
      <c r="B81" s="37" t="s">
        <v>989</v>
      </c>
      <c r="C81" s="34">
        <f t="shared" si="3"/>
        <v>4</v>
      </c>
      <c r="D81" s="30"/>
      <c r="E81" s="30">
        <v>3</v>
      </c>
      <c r="F81" s="30">
        <v>1</v>
      </c>
      <c r="G81" s="30"/>
      <c r="H81" s="7">
        <f t="shared" si="4"/>
        <v>79</v>
      </c>
      <c r="I81" s="10"/>
    </row>
    <row r="82" spans="1:9" ht="12.75">
      <c r="A82" s="7">
        <f t="shared" si="5"/>
        <v>80</v>
      </c>
      <c r="B82" s="37" t="s">
        <v>515</v>
      </c>
      <c r="C82" s="34">
        <f t="shared" si="3"/>
        <v>0</v>
      </c>
      <c r="D82" s="30"/>
      <c r="E82" s="30"/>
      <c r="F82" s="30"/>
      <c r="G82" s="30"/>
      <c r="H82" s="7">
        <f t="shared" si="4"/>
        <v>80</v>
      </c>
      <c r="I82" s="10"/>
    </row>
    <row r="83" spans="1:8" ht="12.75">
      <c r="A83" s="7">
        <f t="shared" si="5"/>
        <v>81</v>
      </c>
      <c r="B83" s="37" t="s">
        <v>990</v>
      </c>
      <c r="C83" s="34">
        <f t="shared" si="3"/>
        <v>1</v>
      </c>
      <c r="D83" s="30"/>
      <c r="E83" s="30">
        <v>1</v>
      </c>
      <c r="F83" s="30"/>
      <c r="G83" s="30"/>
      <c r="H83" s="7">
        <f t="shared" si="4"/>
        <v>81</v>
      </c>
    </row>
    <row r="84" spans="1:9" ht="12.75">
      <c r="A84" s="7">
        <f t="shared" si="5"/>
        <v>82</v>
      </c>
      <c r="B84" s="37" t="s">
        <v>516</v>
      </c>
      <c r="C84" s="34">
        <f t="shared" si="3"/>
        <v>0</v>
      </c>
      <c r="D84" s="30"/>
      <c r="E84" s="30"/>
      <c r="F84" s="30"/>
      <c r="G84" s="30"/>
      <c r="H84" s="7">
        <f t="shared" si="4"/>
        <v>82</v>
      </c>
      <c r="I84" s="8"/>
    </row>
    <row r="85" spans="1:8" ht="12.75">
      <c r="A85" s="7">
        <f t="shared" si="5"/>
        <v>83</v>
      </c>
      <c r="B85" s="37" t="s">
        <v>517</v>
      </c>
      <c r="C85" s="34">
        <f t="shared" si="3"/>
        <v>0</v>
      </c>
      <c r="D85" s="30"/>
      <c r="E85" s="30"/>
      <c r="F85" s="30"/>
      <c r="G85" s="30"/>
      <c r="H85" s="7">
        <f t="shared" si="4"/>
        <v>83</v>
      </c>
    </row>
    <row r="86" spans="1:8" ht="12.75">
      <c r="A86" s="7">
        <f t="shared" si="5"/>
        <v>84</v>
      </c>
      <c r="B86" s="37" t="s">
        <v>518</v>
      </c>
      <c r="C86" s="34">
        <f t="shared" si="3"/>
        <v>0</v>
      </c>
      <c r="D86" s="30"/>
      <c r="E86" s="30"/>
      <c r="F86" s="30"/>
      <c r="G86" s="30"/>
      <c r="H86" s="7">
        <f t="shared" si="4"/>
        <v>84</v>
      </c>
    </row>
    <row r="87" spans="1:8" ht="12.75">
      <c r="A87" s="7">
        <f t="shared" si="5"/>
        <v>85</v>
      </c>
      <c r="B87" s="37" t="s">
        <v>991</v>
      </c>
      <c r="C87" s="34">
        <f t="shared" si="3"/>
        <v>0</v>
      </c>
      <c r="D87" s="30"/>
      <c r="E87" s="30"/>
      <c r="F87" s="30"/>
      <c r="G87" s="30"/>
      <c r="H87" s="7">
        <f t="shared" si="4"/>
        <v>85</v>
      </c>
    </row>
    <row r="88" spans="1:8" ht="12.75">
      <c r="A88" s="7">
        <f t="shared" si="5"/>
        <v>86</v>
      </c>
      <c r="B88" s="37" t="s">
        <v>992</v>
      </c>
      <c r="C88" s="34">
        <f t="shared" si="3"/>
        <v>0</v>
      </c>
      <c r="D88" s="30"/>
      <c r="E88" s="30"/>
      <c r="F88" s="30"/>
      <c r="G88" s="30"/>
      <c r="H88" s="7">
        <f t="shared" si="4"/>
        <v>86</v>
      </c>
    </row>
    <row r="89" spans="1:8" ht="12.75">
      <c r="A89" s="7">
        <f t="shared" si="5"/>
        <v>87</v>
      </c>
      <c r="B89" s="37" t="s">
        <v>519</v>
      </c>
      <c r="C89" s="34">
        <f t="shared" si="3"/>
        <v>1</v>
      </c>
      <c r="D89" s="30"/>
      <c r="E89" s="30">
        <v>1</v>
      </c>
      <c r="F89" s="30"/>
      <c r="G89" s="30"/>
      <c r="H89" s="7">
        <f t="shared" si="4"/>
        <v>87</v>
      </c>
    </row>
    <row r="90" spans="1:8" ht="12.75">
      <c r="A90" s="7">
        <f t="shared" si="5"/>
        <v>88</v>
      </c>
      <c r="B90" s="37" t="s">
        <v>993</v>
      </c>
      <c r="C90" s="34">
        <f t="shared" si="3"/>
        <v>0</v>
      </c>
      <c r="D90" s="30"/>
      <c r="E90" s="30"/>
      <c r="F90" s="30"/>
      <c r="G90" s="30"/>
      <c r="H90" s="7">
        <f t="shared" si="4"/>
        <v>88</v>
      </c>
    </row>
    <row r="91" spans="1:8" ht="12.75">
      <c r="A91" s="7">
        <f t="shared" si="5"/>
        <v>89</v>
      </c>
      <c r="B91" s="37" t="s">
        <v>520</v>
      </c>
      <c r="C91" s="34">
        <f t="shared" si="3"/>
        <v>0</v>
      </c>
      <c r="D91" s="30"/>
      <c r="E91" s="30"/>
      <c r="F91" s="30"/>
      <c r="G91" s="30"/>
      <c r="H91" s="7">
        <f t="shared" si="4"/>
        <v>89</v>
      </c>
    </row>
    <row r="92" spans="1:8" ht="12.75">
      <c r="A92" s="7">
        <f t="shared" si="5"/>
        <v>90</v>
      </c>
      <c r="B92" s="37" t="s">
        <v>521</v>
      </c>
      <c r="C92" s="34">
        <f t="shared" si="3"/>
        <v>0</v>
      </c>
      <c r="D92" s="30"/>
      <c r="E92" s="30"/>
      <c r="F92" s="30"/>
      <c r="G92" s="30"/>
      <c r="H92" s="7">
        <f t="shared" si="4"/>
        <v>90</v>
      </c>
    </row>
    <row r="93" spans="1:8" ht="12.75">
      <c r="A93" s="7">
        <f t="shared" si="5"/>
        <v>91</v>
      </c>
      <c r="B93" s="37" t="s">
        <v>994</v>
      </c>
      <c r="C93" s="34">
        <f t="shared" si="3"/>
        <v>0</v>
      </c>
      <c r="D93" s="30"/>
      <c r="E93" s="30"/>
      <c r="F93" s="30"/>
      <c r="G93" s="30"/>
      <c r="H93" s="7">
        <f t="shared" si="4"/>
        <v>91</v>
      </c>
    </row>
    <row r="94" spans="1:8" ht="12.75">
      <c r="A94" s="7">
        <f t="shared" si="5"/>
        <v>92</v>
      </c>
      <c r="B94" s="37" t="s">
        <v>522</v>
      </c>
      <c r="C94" s="34">
        <f t="shared" si="3"/>
        <v>0</v>
      </c>
      <c r="D94" s="30"/>
      <c r="E94" s="30"/>
      <c r="F94" s="30"/>
      <c r="G94" s="30"/>
      <c r="H94" s="7">
        <f t="shared" si="4"/>
        <v>92</v>
      </c>
    </row>
    <row r="95" spans="1:8" ht="12.75">
      <c r="A95" s="7">
        <f t="shared" si="5"/>
        <v>93</v>
      </c>
      <c r="B95" s="37" t="s">
        <v>995</v>
      </c>
      <c r="C95" s="34">
        <f t="shared" si="3"/>
        <v>0</v>
      </c>
      <c r="D95" s="30"/>
      <c r="E95" s="30"/>
      <c r="F95" s="30"/>
      <c r="G95" s="30"/>
      <c r="H95" s="7">
        <f t="shared" si="4"/>
        <v>93</v>
      </c>
    </row>
    <row r="96" spans="1:8" ht="12.75">
      <c r="A96" s="7">
        <f t="shared" si="5"/>
        <v>94</v>
      </c>
      <c r="B96" s="37" t="s">
        <v>523</v>
      </c>
      <c r="C96" s="34">
        <f t="shared" si="3"/>
        <v>0</v>
      </c>
      <c r="D96" s="30"/>
      <c r="E96" s="30"/>
      <c r="F96" s="30"/>
      <c r="G96" s="30"/>
      <c r="H96" s="7">
        <f t="shared" si="4"/>
        <v>94</v>
      </c>
    </row>
    <row r="97" spans="1:8" ht="12.75">
      <c r="A97" s="7">
        <f t="shared" si="5"/>
        <v>95</v>
      </c>
      <c r="B97" s="37" t="s">
        <v>996</v>
      </c>
      <c r="C97" s="34">
        <f t="shared" si="3"/>
        <v>0</v>
      </c>
      <c r="D97" s="30"/>
      <c r="E97" s="30"/>
      <c r="F97" s="30"/>
      <c r="G97" s="30"/>
      <c r="H97" s="7">
        <f t="shared" si="4"/>
        <v>95</v>
      </c>
    </row>
    <row r="98" spans="1:8" ht="12.75">
      <c r="A98" s="7">
        <f t="shared" si="5"/>
        <v>96</v>
      </c>
      <c r="B98" s="37" t="s">
        <v>524</v>
      </c>
      <c r="C98" s="34">
        <f t="shared" si="3"/>
        <v>0</v>
      </c>
      <c r="D98" s="30"/>
      <c r="E98" s="30"/>
      <c r="F98" s="30"/>
      <c r="G98" s="30"/>
      <c r="H98" s="7">
        <f t="shared" si="4"/>
        <v>96</v>
      </c>
    </row>
    <row r="99" spans="1:8" ht="12.75">
      <c r="A99" s="7">
        <f t="shared" si="5"/>
        <v>97</v>
      </c>
      <c r="B99" s="37" t="s">
        <v>997</v>
      </c>
      <c r="C99" s="34">
        <f t="shared" si="3"/>
        <v>1</v>
      </c>
      <c r="D99" s="30"/>
      <c r="E99" s="30"/>
      <c r="F99" s="30"/>
      <c r="G99" s="30">
        <v>1</v>
      </c>
      <c r="H99" s="7">
        <f t="shared" si="4"/>
        <v>97</v>
      </c>
    </row>
    <row r="100" spans="1:8" ht="12.75">
      <c r="A100" s="7">
        <f t="shared" si="5"/>
        <v>98</v>
      </c>
      <c r="B100" s="37" t="s">
        <v>998</v>
      </c>
      <c r="C100" s="34">
        <f t="shared" si="3"/>
        <v>0</v>
      </c>
      <c r="D100" s="30"/>
      <c r="E100" s="30"/>
      <c r="F100" s="30"/>
      <c r="G100" s="30"/>
      <c r="H100" s="7">
        <f t="shared" si="4"/>
        <v>98</v>
      </c>
    </row>
    <row r="101" spans="1:8" ht="12.75">
      <c r="A101" s="7">
        <f t="shared" si="5"/>
        <v>99</v>
      </c>
      <c r="B101" s="37" t="s">
        <v>525</v>
      </c>
      <c r="C101" s="34">
        <f t="shared" si="3"/>
        <v>0</v>
      </c>
      <c r="D101" s="30"/>
      <c r="E101" s="30"/>
      <c r="F101" s="30"/>
      <c r="G101" s="30"/>
      <c r="H101" s="7">
        <f t="shared" si="4"/>
        <v>99</v>
      </c>
    </row>
    <row r="102" spans="1:8" ht="12.75">
      <c r="A102" s="7">
        <f t="shared" si="5"/>
        <v>100</v>
      </c>
      <c r="B102" s="37" t="s">
        <v>999</v>
      </c>
      <c r="C102" s="34">
        <f t="shared" si="3"/>
        <v>1</v>
      </c>
      <c r="D102" s="30">
        <v>1</v>
      </c>
      <c r="E102" s="30"/>
      <c r="F102" s="30"/>
      <c r="G102" s="30"/>
      <c r="H102" s="7">
        <f t="shared" si="4"/>
        <v>100</v>
      </c>
    </row>
    <row r="103" spans="1:8" ht="12.75">
      <c r="A103" s="7">
        <f t="shared" si="5"/>
        <v>101</v>
      </c>
      <c r="B103" s="37" t="s">
        <v>526</v>
      </c>
      <c r="C103" s="34">
        <f t="shared" si="3"/>
        <v>1</v>
      </c>
      <c r="D103" s="30"/>
      <c r="E103" s="30">
        <v>1</v>
      </c>
      <c r="F103" s="30"/>
      <c r="G103" s="30"/>
      <c r="H103" s="7">
        <f t="shared" si="4"/>
        <v>101</v>
      </c>
    </row>
    <row r="104" spans="1:8" ht="12.75">
      <c r="A104" s="7">
        <f t="shared" si="5"/>
        <v>102</v>
      </c>
      <c r="B104" s="37" t="s">
        <v>229</v>
      </c>
      <c r="C104" s="34">
        <f t="shared" si="3"/>
        <v>0</v>
      </c>
      <c r="D104" s="30"/>
      <c r="E104" s="30"/>
      <c r="F104" s="30"/>
      <c r="G104" s="30"/>
      <c r="H104" s="7">
        <f t="shared" si="4"/>
        <v>102</v>
      </c>
    </row>
    <row r="105" spans="1:8" ht="12.75">
      <c r="A105" s="7">
        <f t="shared" si="5"/>
        <v>103</v>
      </c>
      <c r="B105" s="37" t="s">
        <v>1000</v>
      </c>
      <c r="C105" s="34">
        <f t="shared" si="3"/>
        <v>0</v>
      </c>
      <c r="D105" s="30"/>
      <c r="E105" s="30"/>
      <c r="F105" s="30"/>
      <c r="G105" s="30"/>
      <c r="H105" s="7">
        <f t="shared" si="4"/>
        <v>103</v>
      </c>
    </row>
    <row r="106" spans="1:8" ht="12.75">
      <c r="A106" s="7">
        <f t="shared" si="5"/>
        <v>104</v>
      </c>
      <c r="B106" s="37" t="s">
        <v>527</v>
      </c>
      <c r="C106" s="34">
        <f t="shared" si="3"/>
        <v>1</v>
      </c>
      <c r="D106" s="30"/>
      <c r="E106" s="30">
        <v>1</v>
      </c>
      <c r="F106" s="30"/>
      <c r="G106" s="30"/>
      <c r="H106" s="7">
        <f t="shared" si="4"/>
        <v>104</v>
      </c>
    </row>
    <row r="107" spans="1:8" ht="12.75">
      <c r="A107" s="7">
        <f t="shared" si="5"/>
        <v>105</v>
      </c>
      <c r="B107" s="37" t="s">
        <v>528</v>
      </c>
      <c r="C107" s="34">
        <f t="shared" si="3"/>
        <v>1</v>
      </c>
      <c r="D107" s="30"/>
      <c r="E107" s="30"/>
      <c r="F107" s="30">
        <v>1</v>
      </c>
      <c r="G107" s="30"/>
      <c r="H107" s="7">
        <f t="shared" si="4"/>
        <v>105</v>
      </c>
    </row>
    <row r="108" spans="1:8" ht="12.75">
      <c r="A108" s="7">
        <f t="shared" si="5"/>
        <v>106</v>
      </c>
      <c r="B108" s="37" t="s">
        <v>529</v>
      </c>
      <c r="C108" s="34">
        <f t="shared" si="3"/>
        <v>0</v>
      </c>
      <c r="D108" s="30"/>
      <c r="E108" s="30"/>
      <c r="F108" s="30"/>
      <c r="G108" s="30"/>
      <c r="H108" s="7">
        <f t="shared" si="4"/>
        <v>106</v>
      </c>
    </row>
    <row r="109" spans="1:8" ht="12.75">
      <c r="A109" s="7">
        <f t="shared" si="5"/>
        <v>107</v>
      </c>
      <c r="B109" s="37" t="s">
        <v>530</v>
      </c>
      <c r="C109" s="34">
        <f t="shared" si="3"/>
        <v>0</v>
      </c>
      <c r="D109" s="30"/>
      <c r="E109" s="30"/>
      <c r="F109" s="30"/>
      <c r="G109" s="30"/>
      <c r="H109" s="7">
        <f t="shared" si="4"/>
        <v>107</v>
      </c>
    </row>
    <row r="110" spans="1:8" ht="12.75">
      <c r="A110" s="7">
        <f t="shared" si="5"/>
        <v>108</v>
      </c>
      <c r="B110" s="37" t="s">
        <v>531</v>
      </c>
      <c r="C110" s="34">
        <f t="shared" si="3"/>
        <v>0</v>
      </c>
      <c r="D110" s="30"/>
      <c r="E110" s="30"/>
      <c r="F110" s="30"/>
      <c r="G110" s="30"/>
      <c r="H110" s="7">
        <f t="shared" si="4"/>
        <v>108</v>
      </c>
    </row>
    <row r="111" spans="1:8" ht="12.75">
      <c r="A111" s="7">
        <f t="shared" si="5"/>
        <v>109</v>
      </c>
      <c r="B111" s="37" t="s">
        <v>532</v>
      </c>
      <c r="C111" s="34">
        <f t="shared" si="3"/>
        <v>0</v>
      </c>
      <c r="D111" s="30"/>
      <c r="E111" s="30"/>
      <c r="F111" s="30"/>
      <c r="G111" s="30"/>
      <c r="H111" s="7">
        <f t="shared" si="4"/>
        <v>109</v>
      </c>
    </row>
    <row r="112" spans="1:8" ht="12.75">
      <c r="A112" s="7">
        <f t="shared" si="5"/>
        <v>110</v>
      </c>
      <c r="B112" s="37" t="s">
        <v>533</v>
      </c>
      <c r="C112" s="34">
        <f t="shared" si="3"/>
        <v>1</v>
      </c>
      <c r="D112" s="30"/>
      <c r="E112" s="30"/>
      <c r="F112" s="30">
        <v>1</v>
      </c>
      <c r="G112" s="30"/>
      <c r="H112" s="7">
        <f t="shared" si="4"/>
        <v>110</v>
      </c>
    </row>
    <row r="113" spans="1:8" ht="12.75">
      <c r="A113" s="7">
        <f t="shared" si="5"/>
        <v>111</v>
      </c>
      <c r="B113" s="37" t="s">
        <v>534</v>
      </c>
      <c r="C113" s="34">
        <f t="shared" si="3"/>
        <v>0</v>
      </c>
      <c r="D113" s="30"/>
      <c r="E113" s="30"/>
      <c r="F113" s="30"/>
      <c r="G113" s="30"/>
      <c r="H113" s="7">
        <f t="shared" si="4"/>
        <v>111</v>
      </c>
    </row>
    <row r="114" spans="1:8" ht="12.75">
      <c r="A114" s="7">
        <f t="shared" si="5"/>
        <v>112</v>
      </c>
      <c r="B114" s="37" t="s">
        <v>535</v>
      </c>
      <c r="C114" s="34">
        <f t="shared" si="3"/>
        <v>0</v>
      </c>
      <c r="D114" s="30"/>
      <c r="E114" s="30"/>
      <c r="F114" s="30"/>
      <c r="G114" s="30"/>
      <c r="H114" s="7">
        <f t="shared" si="4"/>
        <v>112</v>
      </c>
    </row>
    <row r="115" spans="1:8" ht="12.75">
      <c r="A115" s="7">
        <f t="shared" si="5"/>
        <v>113</v>
      </c>
      <c r="B115" s="37" t="s">
        <v>536</v>
      </c>
      <c r="C115" s="34">
        <f t="shared" si="3"/>
        <v>0</v>
      </c>
      <c r="D115" s="30"/>
      <c r="E115" s="30"/>
      <c r="F115" s="30"/>
      <c r="G115" s="30"/>
      <c r="H115" s="7">
        <f t="shared" si="4"/>
        <v>113</v>
      </c>
    </row>
    <row r="116" spans="1:8" ht="12.75">
      <c r="A116" s="7">
        <f t="shared" si="5"/>
        <v>114</v>
      </c>
      <c r="B116" s="37" t="s">
        <v>1001</v>
      </c>
      <c r="C116" s="34">
        <f t="shared" si="3"/>
        <v>2</v>
      </c>
      <c r="D116" s="30">
        <v>2</v>
      </c>
      <c r="E116" s="30"/>
      <c r="F116" s="30"/>
      <c r="G116" s="30"/>
      <c r="H116" s="7">
        <f t="shared" si="4"/>
        <v>114</v>
      </c>
    </row>
    <row r="117" spans="1:8" ht="12.75">
      <c r="A117" s="7">
        <f t="shared" si="5"/>
        <v>115</v>
      </c>
      <c r="B117" s="37" t="s">
        <v>537</v>
      </c>
      <c r="C117" s="34">
        <f t="shared" si="3"/>
        <v>0</v>
      </c>
      <c r="D117" s="30"/>
      <c r="E117" s="30"/>
      <c r="F117" s="30"/>
      <c r="G117" s="30"/>
      <c r="H117" s="7">
        <f t="shared" si="4"/>
        <v>115</v>
      </c>
    </row>
    <row r="118" spans="1:8" ht="12.75">
      <c r="A118" s="7">
        <f t="shared" si="5"/>
        <v>116</v>
      </c>
      <c r="B118" s="37" t="s">
        <v>1002</v>
      </c>
      <c r="C118" s="34">
        <f t="shared" si="3"/>
        <v>2</v>
      </c>
      <c r="D118" s="30">
        <v>1</v>
      </c>
      <c r="E118" s="30"/>
      <c r="F118" s="30"/>
      <c r="G118" s="30">
        <v>1</v>
      </c>
      <c r="H118" s="7">
        <f t="shared" si="4"/>
        <v>116</v>
      </c>
    </row>
    <row r="119" spans="1:8" ht="12.75">
      <c r="A119" s="7">
        <f t="shared" si="5"/>
        <v>117</v>
      </c>
      <c r="B119" s="37" t="s">
        <v>538</v>
      </c>
      <c r="C119" s="34">
        <f t="shared" si="3"/>
        <v>0</v>
      </c>
      <c r="D119" s="30"/>
      <c r="E119" s="30"/>
      <c r="F119" s="30"/>
      <c r="G119" s="30"/>
      <c r="H119" s="7">
        <f t="shared" si="4"/>
        <v>117</v>
      </c>
    </row>
    <row r="120" spans="1:8" ht="12.75">
      <c r="A120" s="7">
        <f t="shared" si="5"/>
        <v>118</v>
      </c>
      <c r="B120" s="37" t="s">
        <v>1003</v>
      </c>
      <c r="C120" s="34">
        <f t="shared" si="3"/>
        <v>1</v>
      </c>
      <c r="D120" s="30"/>
      <c r="E120" s="30">
        <v>1</v>
      </c>
      <c r="F120" s="30"/>
      <c r="G120" s="30"/>
      <c r="H120" s="7">
        <f t="shared" si="4"/>
        <v>118</v>
      </c>
    </row>
    <row r="121" spans="1:8" ht="12.75">
      <c r="A121" s="7">
        <f t="shared" si="5"/>
        <v>119</v>
      </c>
      <c r="B121" s="37" t="s">
        <v>1004</v>
      </c>
      <c r="C121" s="34">
        <f t="shared" si="3"/>
        <v>0</v>
      </c>
      <c r="D121" s="30"/>
      <c r="E121" s="30"/>
      <c r="F121" s="30"/>
      <c r="G121" s="30"/>
      <c r="H121" s="7">
        <f t="shared" si="4"/>
        <v>119</v>
      </c>
    </row>
    <row r="122" spans="1:8" ht="12.75">
      <c r="A122" s="7">
        <f t="shared" si="5"/>
        <v>120</v>
      </c>
      <c r="B122" s="37" t="s">
        <v>539</v>
      </c>
      <c r="C122" s="34">
        <f t="shared" si="3"/>
        <v>0</v>
      </c>
      <c r="D122" s="30"/>
      <c r="E122" s="30"/>
      <c r="F122" s="30"/>
      <c r="G122" s="30"/>
      <c r="H122" s="7">
        <f t="shared" si="4"/>
        <v>120</v>
      </c>
    </row>
    <row r="123" spans="1:8" ht="12.75">
      <c r="A123" s="7">
        <f t="shared" si="5"/>
        <v>121</v>
      </c>
      <c r="B123" s="37" t="s">
        <v>540</v>
      </c>
      <c r="C123" s="34">
        <f t="shared" si="3"/>
        <v>0</v>
      </c>
      <c r="D123" s="30"/>
      <c r="E123" s="30"/>
      <c r="F123" s="30"/>
      <c r="G123" s="30"/>
      <c r="H123" s="7">
        <f t="shared" si="4"/>
        <v>121</v>
      </c>
    </row>
    <row r="124" spans="1:8" ht="12.75">
      <c r="A124" s="7">
        <f t="shared" si="5"/>
        <v>122</v>
      </c>
      <c r="B124" s="37" t="s">
        <v>1005</v>
      </c>
      <c r="C124" s="34">
        <f t="shared" si="3"/>
        <v>1</v>
      </c>
      <c r="D124" s="30">
        <v>1</v>
      </c>
      <c r="E124" s="30"/>
      <c r="F124" s="30"/>
      <c r="G124" s="30"/>
      <c r="H124" s="7">
        <f t="shared" si="4"/>
        <v>122</v>
      </c>
    </row>
    <row r="125" spans="1:8" ht="12.75">
      <c r="A125" s="7">
        <f t="shared" si="5"/>
        <v>123</v>
      </c>
      <c r="B125" s="37" t="s">
        <v>1006</v>
      </c>
      <c r="C125" s="34">
        <f t="shared" si="3"/>
        <v>0</v>
      </c>
      <c r="D125" s="30"/>
      <c r="E125" s="30"/>
      <c r="F125" s="30"/>
      <c r="G125" s="30"/>
      <c r="H125" s="7">
        <f t="shared" si="4"/>
        <v>123</v>
      </c>
    </row>
    <row r="126" spans="1:8" ht="12.75">
      <c r="A126" s="7">
        <f t="shared" si="5"/>
        <v>124</v>
      </c>
      <c r="B126" s="37" t="s">
        <v>541</v>
      </c>
      <c r="C126" s="34">
        <f t="shared" si="3"/>
        <v>0</v>
      </c>
      <c r="D126" s="30"/>
      <c r="E126" s="30"/>
      <c r="F126" s="30"/>
      <c r="G126" s="30"/>
      <c r="H126" s="7">
        <f t="shared" si="4"/>
        <v>124</v>
      </c>
    </row>
    <row r="127" spans="1:8" ht="12.75">
      <c r="A127" s="7">
        <f t="shared" si="5"/>
        <v>125</v>
      </c>
      <c r="B127" s="37" t="s">
        <v>542</v>
      </c>
      <c r="C127" s="34">
        <f t="shared" si="3"/>
        <v>0</v>
      </c>
      <c r="D127" s="30"/>
      <c r="E127" s="30"/>
      <c r="F127" s="30"/>
      <c r="G127" s="30"/>
      <c r="H127" s="7">
        <f t="shared" si="4"/>
        <v>125</v>
      </c>
    </row>
    <row r="128" spans="1:8" ht="12.75">
      <c r="A128" s="7">
        <f t="shared" si="5"/>
        <v>126</v>
      </c>
      <c r="B128" s="37" t="s">
        <v>1007</v>
      </c>
      <c r="C128" s="34">
        <f t="shared" si="3"/>
        <v>0</v>
      </c>
      <c r="D128" s="30"/>
      <c r="E128" s="30"/>
      <c r="F128" s="30"/>
      <c r="G128" s="30"/>
      <c r="H128" s="7">
        <f t="shared" si="4"/>
        <v>126</v>
      </c>
    </row>
    <row r="129" spans="1:8" ht="12.75">
      <c r="A129" s="7">
        <f t="shared" si="5"/>
        <v>127</v>
      </c>
      <c r="B129" s="37" t="s">
        <v>1008</v>
      </c>
      <c r="C129" s="34">
        <f t="shared" si="3"/>
        <v>1</v>
      </c>
      <c r="D129" s="30"/>
      <c r="E129" s="30"/>
      <c r="F129" s="30">
        <v>1</v>
      </c>
      <c r="G129" s="30"/>
      <c r="H129" s="7">
        <f t="shared" si="4"/>
        <v>127</v>
      </c>
    </row>
    <row r="130" spans="1:8" ht="12.75">
      <c r="A130" s="7">
        <f t="shared" si="5"/>
        <v>128</v>
      </c>
      <c r="B130" s="37" t="s">
        <v>1009</v>
      </c>
      <c r="C130" s="34">
        <f t="shared" si="3"/>
        <v>0</v>
      </c>
      <c r="D130" s="30"/>
      <c r="E130" s="30"/>
      <c r="F130" s="30"/>
      <c r="G130" s="30"/>
      <c r="H130" s="7">
        <f t="shared" si="4"/>
        <v>128</v>
      </c>
    </row>
    <row r="131" spans="1:8" ht="12.75">
      <c r="A131" s="7">
        <f t="shared" si="5"/>
        <v>129</v>
      </c>
      <c r="B131" s="37" t="s">
        <v>1010</v>
      </c>
      <c r="C131" s="34">
        <f aca="true" t="shared" si="6" ref="C131:C194">SUM(D131:H131)-H131</f>
        <v>1</v>
      </c>
      <c r="D131" s="30"/>
      <c r="E131" s="30">
        <v>1</v>
      </c>
      <c r="F131" s="30"/>
      <c r="G131" s="30"/>
      <c r="H131" s="7">
        <f t="shared" si="4"/>
        <v>129</v>
      </c>
    </row>
    <row r="132" spans="1:8" ht="12.75">
      <c r="A132" s="7">
        <f t="shared" si="5"/>
        <v>130</v>
      </c>
      <c r="B132" s="37" t="s">
        <v>543</v>
      </c>
      <c r="C132" s="34">
        <f t="shared" si="6"/>
        <v>0</v>
      </c>
      <c r="D132" s="30"/>
      <c r="E132" s="30"/>
      <c r="F132" s="30"/>
      <c r="G132" s="30"/>
      <c r="H132" s="7">
        <f aca="true" t="shared" si="7" ref="H132:H253">A132</f>
        <v>130</v>
      </c>
    </row>
    <row r="133" spans="1:8" ht="12.75">
      <c r="A133" s="7">
        <f aca="true" t="shared" si="8" ref="A133:A254">A132+1</f>
        <v>131</v>
      </c>
      <c r="B133" s="37" t="s">
        <v>140</v>
      </c>
      <c r="C133" s="34">
        <f t="shared" si="6"/>
        <v>0</v>
      </c>
      <c r="D133" s="30"/>
      <c r="E133" s="30"/>
      <c r="F133" s="30"/>
      <c r="G133" s="30"/>
      <c r="H133" s="7">
        <f t="shared" si="7"/>
        <v>131</v>
      </c>
    </row>
    <row r="134" spans="1:8" ht="12.75">
      <c r="A134" s="7">
        <f t="shared" si="8"/>
        <v>132</v>
      </c>
      <c r="B134" s="37" t="s">
        <v>544</v>
      </c>
      <c r="C134" s="34">
        <f t="shared" si="6"/>
        <v>0</v>
      </c>
      <c r="D134" s="30"/>
      <c r="E134" s="30"/>
      <c r="F134" s="30"/>
      <c r="G134" s="30"/>
      <c r="H134" s="7">
        <f t="shared" si="7"/>
        <v>132</v>
      </c>
    </row>
    <row r="135" spans="1:8" ht="12.75">
      <c r="A135" s="7">
        <f t="shared" si="8"/>
        <v>133</v>
      </c>
      <c r="B135" s="37" t="s">
        <v>545</v>
      </c>
      <c r="C135" s="34">
        <f t="shared" si="6"/>
        <v>0</v>
      </c>
      <c r="D135" s="30"/>
      <c r="E135" s="30"/>
      <c r="F135" s="30"/>
      <c r="G135" s="30"/>
      <c r="H135" s="7">
        <f t="shared" si="7"/>
        <v>133</v>
      </c>
    </row>
    <row r="136" spans="1:8" ht="12.75">
      <c r="A136" s="7">
        <f t="shared" si="8"/>
        <v>134</v>
      </c>
      <c r="B136" s="37" t="s">
        <v>1011</v>
      </c>
      <c r="C136" s="34">
        <f t="shared" si="6"/>
        <v>0</v>
      </c>
      <c r="D136" s="30"/>
      <c r="E136" s="30"/>
      <c r="F136" s="30"/>
      <c r="G136" s="30"/>
      <c r="H136" s="7">
        <f t="shared" si="7"/>
        <v>134</v>
      </c>
    </row>
    <row r="137" spans="1:8" ht="12.75">
      <c r="A137" s="7">
        <f t="shared" si="8"/>
        <v>135</v>
      </c>
      <c r="B137" s="37" t="s">
        <v>546</v>
      </c>
      <c r="C137" s="34">
        <f t="shared" si="6"/>
        <v>0</v>
      </c>
      <c r="D137" s="30"/>
      <c r="E137" s="30"/>
      <c r="F137" s="30"/>
      <c r="G137" s="30"/>
      <c r="H137" s="7">
        <f t="shared" si="7"/>
        <v>135</v>
      </c>
    </row>
    <row r="138" spans="1:8" ht="12.75">
      <c r="A138" s="7">
        <f t="shared" si="8"/>
        <v>136</v>
      </c>
      <c r="B138" s="37" t="s">
        <v>547</v>
      </c>
      <c r="C138" s="34">
        <f t="shared" si="6"/>
        <v>0</v>
      </c>
      <c r="D138" s="30"/>
      <c r="E138" s="30"/>
      <c r="F138" s="30"/>
      <c r="G138" s="30"/>
      <c r="H138" s="7">
        <f t="shared" si="7"/>
        <v>136</v>
      </c>
    </row>
    <row r="139" spans="1:8" ht="12.75">
      <c r="A139" s="7">
        <f t="shared" si="8"/>
        <v>137</v>
      </c>
      <c r="B139" s="37" t="s">
        <v>548</v>
      </c>
      <c r="C139" s="34">
        <f t="shared" si="6"/>
        <v>0</v>
      </c>
      <c r="D139" s="30"/>
      <c r="E139" s="30"/>
      <c r="F139" s="30"/>
      <c r="G139" s="30"/>
      <c r="H139" s="7">
        <f t="shared" si="7"/>
        <v>137</v>
      </c>
    </row>
    <row r="140" spans="1:8" ht="12.75">
      <c r="A140" s="7">
        <f t="shared" si="8"/>
        <v>138</v>
      </c>
      <c r="B140" s="37" t="s">
        <v>1012</v>
      </c>
      <c r="C140" s="34">
        <f t="shared" si="6"/>
        <v>0</v>
      </c>
      <c r="D140" s="30"/>
      <c r="E140" s="30"/>
      <c r="F140" s="30"/>
      <c r="G140" s="30"/>
      <c r="H140" s="7">
        <f t="shared" si="7"/>
        <v>138</v>
      </c>
    </row>
    <row r="141" spans="1:8" ht="12.75">
      <c r="A141" s="7">
        <f t="shared" si="8"/>
        <v>139</v>
      </c>
      <c r="B141" s="37" t="s">
        <v>549</v>
      </c>
      <c r="C141" s="34">
        <f t="shared" si="6"/>
        <v>0</v>
      </c>
      <c r="D141" s="30"/>
      <c r="E141" s="30"/>
      <c r="F141" s="30"/>
      <c r="G141" s="30"/>
      <c r="H141" s="7">
        <f t="shared" si="7"/>
        <v>139</v>
      </c>
    </row>
    <row r="142" spans="1:8" ht="12.75">
      <c r="A142" s="7">
        <f t="shared" si="8"/>
        <v>140</v>
      </c>
      <c r="B142" s="37" t="s">
        <v>1013</v>
      </c>
      <c r="C142" s="34">
        <f t="shared" si="6"/>
        <v>0</v>
      </c>
      <c r="D142" s="30"/>
      <c r="E142" s="30"/>
      <c r="F142" s="30"/>
      <c r="G142" s="30"/>
      <c r="H142" s="7">
        <f t="shared" si="7"/>
        <v>140</v>
      </c>
    </row>
    <row r="143" spans="1:8" ht="12.75">
      <c r="A143" s="7">
        <f t="shared" si="8"/>
        <v>141</v>
      </c>
      <c r="B143" s="37" t="s">
        <v>1014</v>
      </c>
      <c r="C143" s="34">
        <f t="shared" si="6"/>
        <v>0</v>
      </c>
      <c r="D143" s="30"/>
      <c r="E143" s="30"/>
      <c r="F143" s="30"/>
      <c r="G143" s="30"/>
      <c r="H143" s="7">
        <f t="shared" si="7"/>
        <v>141</v>
      </c>
    </row>
    <row r="144" spans="1:8" ht="12.75">
      <c r="A144" s="7">
        <f t="shared" si="8"/>
        <v>142</v>
      </c>
      <c r="B144" s="37" t="s">
        <v>550</v>
      </c>
      <c r="C144" s="34">
        <f t="shared" si="6"/>
        <v>0</v>
      </c>
      <c r="D144" s="30"/>
      <c r="E144" s="30"/>
      <c r="F144" s="30"/>
      <c r="G144" s="30"/>
      <c r="H144" s="7">
        <f t="shared" si="7"/>
        <v>142</v>
      </c>
    </row>
    <row r="145" spans="1:8" ht="12.75">
      <c r="A145" s="7">
        <f t="shared" si="8"/>
        <v>143</v>
      </c>
      <c r="B145" s="37" t="s">
        <v>1015</v>
      </c>
      <c r="C145" s="34">
        <f t="shared" si="6"/>
        <v>0</v>
      </c>
      <c r="D145" s="30"/>
      <c r="E145" s="30"/>
      <c r="F145" s="30"/>
      <c r="G145" s="30"/>
      <c r="H145" s="7">
        <f t="shared" si="7"/>
        <v>143</v>
      </c>
    </row>
    <row r="146" spans="1:8" ht="12.75">
      <c r="A146" s="7">
        <f t="shared" si="8"/>
        <v>144</v>
      </c>
      <c r="B146" s="37" t="s">
        <v>273</v>
      </c>
      <c r="C146" s="34">
        <f t="shared" si="6"/>
        <v>0</v>
      </c>
      <c r="D146" s="30"/>
      <c r="E146" s="30"/>
      <c r="F146" s="30"/>
      <c r="G146" s="30"/>
      <c r="H146" s="7">
        <f t="shared" si="7"/>
        <v>144</v>
      </c>
    </row>
    <row r="147" spans="1:8" ht="12.75">
      <c r="A147" s="7">
        <f t="shared" si="8"/>
        <v>145</v>
      </c>
      <c r="B147" s="37" t="s">
        <v>1016</v>
      </c>
      <c r="C147" s="34">
        <f t="shared" si="6"/>
        <v>0</v>
      </c>
      <c r="D147" s="30"/>
      <c r="E147" s="30"/>
      <c r="F147" s="30"/>
      <c r="G147" s="30"/>
      <c r="H147" s="7">
        <f t="shared" si="7"/>
        <v>145</v>
      </c>
    </row>
    <row r="148" spans="1:8" ht="12.75">
      <c r="A148" s="7">
        <f t="shared" si="8"/>
        <v>146</v>
      </c>
      <c r="B148" s="37" t="s">
        <v>1017</v>
      </c>
      <c r="C148" s="34">
        <f t="shared" si="6"/>
        <v>0</v>
      </c>
      <c r="D148" s="30"/>
      <c r="E148" s="30"/>
      <c r="F148" s="30"/>
      <c r="G148" s="30"/>
      <c r="H148" s="7">
        <f t="shared" si="7"/>
        <v>146</v>
      </c>
    </row>
    <row r="149" spans="1:8" ht="12.75">
      <c r="A149" s="7">
        <f t="shared" si="8"/>
        <v>147</v>
      </c>
      <c r="B149" s="37" t="s">
        <v>551</v>
      </c>
      <c r="C149" s="34">
        <f t="shared" si="6"/>
        <v>0</v>
      </c>
      <c r="D149" s="30"/>
      <c r="E149" s="30"/>
      <c r="F149" s="30"/>
      <c r="G149" s="30"/>
      <c r="H149" s="7">
        <f t="shared" si="7"/>
        <v>147</v>
      </c>
    </row>
    <row r="150" spans="1:8" ht="12.75">
      <c r="A150" s="7">
        <f t="shared" si="8"/>
        <v>148</v>
      </c>
      <c r="B150" s="37" t="s">
        <v>552</v>
      </c>
      <c r="C150" s="34">
        <f t="shared" si="6"/>
        <v>0</v>
      </c>
      <c r="D150" s="30"/>
      <c r="E150" s="30"/>
      <c r="F150" s="30"/>
      <c r="G150" s="30"/>
      <c r="H150" s="7">
        <f t="shared" si="7"/>
        <v>148</v>
      </c>
    </row>
    <row r="151" spans="1:8" ht="12.75">
      <c r="A151" s="7">
        <f t="shared" si="8"/>
        <v>149</v>
      </c>
      <c r="B151" s="37" t="s">
        <v>1018</v>
      </c>
      <c r="C151" s="34">
        <f t="shared" si="6"/>
        <v>0</v>
      </c>
      <c r="D151" s="30"/>
      <c r="E151" s="30"/>
      <c r="F151" s="30"/>
      <c r="G151" s="30"/>
      <c r="H151" s="7">
        <f t="shared" si="7"/>
        <v>149</v>
      </c>
    </row>
    <row r="152" spans="1:8" ht="12.75">
      <c r="A152" s="7">
        <f t="shared" si="8"/>
        <v>150</v>
      </c>
      <c r="B152" s="37" t="s">
        <v>1019</v>
      </c>
      <c r="C152" s="34">
        <f t="shared" si="6"/>
        <v>0</v>
      </c>
      <c r="D152" s="30"/>
      <c r="E152" s="30"/>
      <c r="F152" s="30"/>
      <c r="G152" s="30"/>
      <c r="H152" s="7">
        <f t="shared" si="7"/>
        <v>150</v>
      </c>
    </row>
    <row r="153" spans="1:8" ht="12.75">
      <c r="A153" s="7">
        <f t="shared" si="8"/>
        <v>151</v>
      </c>
      <c r="B153" s="37" t="s">
        <v>141</v>
      </c>
      <c r="C153" s="34">
        <f t="shared" si="6"/>
        <v>0</v>
      </c>
      <c r="D153" s="30"/>
      <c r="E153" s="30"/>
      <c r="F153" s="30"/>
      <c r="G153" s="30"/>
      <c r="H153" s="7">
        <f t="shared" si="7"/>
        <v>151</v>
      </c>
    </row>
    <row r="154" spans="1:8" ht="12.75">
      <c r="A154" s="7">
        <f t="shared" si="8"/>
        <v>152</v>
      </c>
      <c r="B154" s="37" t="s">
        <v>1020</v>
      </c>
      <c r="C154" s="34">
        <f t="shared" si="6"/>
        <v>0</v>
      </c>
      <c r="D154" s="30"/>
      <c r="E154" s="30"/>
      <c r="F154" s="30"/>
      <c r="G154" s="30"/>
      <c r="H154" s="7">
        <f t="shared" si="7"/>
        <v>152</v>
      </c>
    </row>
    <row r="155" spans="1:8" ht="12.75">
      <c r="A155" s="7">
        <f t="shared" si="8"/>
        <v>153</v>
      </c>
      <c r="B155" s="37" t="s">
        <v>553</v>
      </c>
      <c r="C155" s="34">
        <f t="shared" si="6"/>
        <v>0</v>
      </c>
      <c r="D155" s="30"/>
      <c r="E155" s="30"/>
      <c r="F155" s="30"/>
      <c r="G155" s="30"/>
      <c r="H155" s="7">
        <f t="shared" si="7"/>
        <v>153</v>
      </c>
    </row>
    <row r="156" spans="1:8" ht="12.75">
      <c r="A156" s="7">
        <f t="shared" si="8"/>
        <v>154</v>
      </c>
      <c r="B156" s="37" t="s">
        <v>554</v>
      </c>
      <c r="C156" s="34">
        <f t="shared" si="6"/>
        <v>0</v>
      </c>
      <c r="D156" s="30"/>
      <c r="E156" s="30"/>
      <c r="F156" s="30"/>
      <c r="G156" s="30"/>
      <c r="H156" s="7">
        <f t="shared" si="7"/>
        <v>154</v>
      </c>
    </row>
    <row r="157" spans="1:8" ht="12.75">
      <c r="A157" s="7">
        <f t="shared" si="8"/>
        <v>155</v>
      </c>
      <c r="B157" s="37" t="s">
        <v>555</v>
      </c>
      <c r="C157" s="34">
        <f t="shared" si="6"/>
        <v>0</v>
      </c>
      <c r="D157" s="30"/>
      <c r="E157" s="30"/>
      <c r="F157" s="30"/>
      <c r="G157" s="30"/>
      <c r="H157" s="7">
        <f t="shared" si="7"/>
        <v>155</v>
      </c>
    </row>
    <row r="158" spans="1:8" ht="12.75">
      <c r="A158" s="7">
        <f t="shared" si="8"/>
        <v>156</v>
      </c>
      <c r="B158" s="37" t="s">
        <v>147</v>
      </c>
      <c r="C158" s="34">
        <f t="shared" si="6"/>
        <v>0</v>
      </c>
      <c r="D158" s="30"/>
      <c r="E158" s="30"/>
      <c r="F158" s="30"/>
      <c r="G158" s="30"/>
      <c r="H158" s="7">
        <f t="shared" si="7"/>
        <v>156</v>
      </c>
    </row>
    <row r="159" spans="1:8" ht="12.75">
      <c r="A159" s="7">
        <f t="shared" si="8"/>
        <v>157</v>
      </c>
      <c r="B159" s="37" t="s">
        <v>1021</v>
      </c>
      <c r="C159" s="34">
        <f t="shared" si="6"/>
        <v>0</v>
      </c>
      <c r="D159" s="30"/>
      <c r="E159" s="30"/>
      <c r="F159" s="30"/>
      <c r="G159" s="30"/>
      <c r="H159" s="7">
        <f t="shared" si="7"/>
        <v>157</v>
      </c>
    </row>
    <row r="160" spans="1:8" ht="12.75">
      <c r="A160" s="7">
        <f t="shared" si="8"/>
        <v>158</v>
      </c>
      <c r="B160" s="37" t="s">
        <v>148</v>
      </c>
      <c r="C160" s="34">
        <f t="shared" si="6"/>
        <v>0</v>
      </c>
      <c r="D160" s="30"/>
      <c r="E160" s="30"/>
      <c r="F160" s="30"/>
      <c r="G160" s="30"/>
      <c r="H160" s="7">
        <f t="shared" si="7"/>
        <v>158</v>
      </c>
    </row>
    <row r="161" spans="1:8" ht="12.75">
      <c r="A161" s="7">
        <f t="shared" si="8"/>
        <v>159</v>
      </c>
      <c r="B161" s="37" t="s">
        <v>556</v>
      </c>
      <c r="C161" s="34">
        <f t="shared" si="6"/>
        <v>0</v>
      </c>
      <c r="D161" s="30"/>
      <c r="E161" s="30"/>
      <c r="F161" s="30"/>
      <c r="G161" s="30"/>
      <c r="H161" s="7">
        <f t="shared" si="7"/>
        <v>159</v>
      </c>
    </row>
    <row r="162" spans="1:8" ht="12.75">
      <c r="A162" s="7">
        <f t="shared" si="8"/>
        <v>160</v>
      </c>
      <c r="B162" s="37" t="s">
        <v>1022</v>
      </c>
      <c r="C162" s="34">
        <f t="shared" si="6"/>
        <v>0</v>
      </c>
      <c r="D162" s="30"/>
      <c r="E162" s="30"/>
      <c r="F162" s="30"/>
      <c r="G162" s="30"/>
      <c r="H162" s="7">
        <f t="shared" si="7"/>
        <v>160</v>
      </c>
    </row>
    <row r="163" spans="1:8" ht="12.75">
      <c r="A163" s="7">
        <f t="shared" si="8"/>
        <v>161</v>
      </c>
      <c r="B163" s="37" t="s">
        <v>557</v>
      </c>
      <c r="C163" s="34">
        <f t="shared" si="6"/>
        <v>0</v>
      </c>
      <c r="D163" s="30"/>
      <c r="E163" s="30"/>
      <c r="F163" s="30"/>
      <c r="G163" s="30"/>
      <c r="H163" s="7">
        <f t="shared" si="7"/>
        <v>161</v>
      </c>
    </row>
    <row r="164" spans="1:8" ht="12.75">
      <c r="A164" s="7">
        <f t="shared" si="8"/>
        <v>162</v>
      </c>
      <c r="B164" s="37" t="s">
        <v>558</v>
      </c>
      <c r="C164" s="34">
        <f t="shared" si="6"/>
        <v>0</v>
      </c>
      <c r="D164" s="30"/>
      <c r="E164" s="30"/>
      <c r="F164" s="30"/>
      <c r="G164" s="30"/>
      <c r="H164" s="7">
        <f t="shared" si="7"/>
        <v>162</v>
      </c>
    </row>
    <row r="165" spans="1:8" ht="12.75">
      <c r="A165" s="7">
        <f t="shared" si="8"/>
        <v>163</v>
      </c>
      <c r="B165" s="37" t="s">
        <v>559</v>
      </c>
      <c r="C165" s="34">
        <f t="shared" si="6"/>
        <v>0</v>
      </c>
      <c r="D165" s="30"/>
      <c r="E165" s="30"/>
      <c r="F165" s="30"/>
      <c r="G165" s="30"/>
      <c r="H165" s="7">
        <f t="shared" si="7"/>
        <v>163</v>
      </c>
    </row>
    <row r="166" spans="1:8" ht="12.75">
      <c r="A166" s="7">
        <f t="shared" si="8"/>
        <v>164</v>
      </c>
      <c r="B166" s="37" t="s">
        <v>149</v>
      </c>
      <c r="C166" s="34">
        <f t="shared" si="6"/>
        <v>5</v>
      </c>
      <c r="D166" s="30">
        <v>2</v>
      </c>
      <c r="E166" s="30">
        <v>3</v>
      </c>
      <c r="F166" s="30"/>
      <c r="G166" s="30"/>
      <c r="H166" s="7">
        <f t="shared" si="7"/>
        <v>164</v>
      </c>
    </row>
    <row r="167" spans="1:8" ht="12.75">
      <c r="A167" s="7">
        <f t="shared" si="8"/>
        <v>165</v>
      </c>
      <c r="B167" s="37" t="s">
        <v>1023</v>
      </c>
      <c r="C167" s="34">
        <f t="shared" si="6"/>
        <v>0</v>
      </c>
      <c r="D167" s="30"/>
      <c r="E167" s="30"/>
      <c r="F167" s="30"/>
      <c r="G167" s="30"/>
      <c r="H167" s="7">
        <f t="shared" si="7"/>
        <v>165</v>
      </c>
    </row>
    <row r="168" spans="1:8" ht="12.75">
      <c r="A168" s="7">
        <f t="shared" si="8"/>
        <v>166</v>
      </c>
      <c r="B168" s="37" t="s">
        <v>560</v>
      </c>
      <c r="C168" s="34">
        <f t="shared" si="6"/>
        <v>0</v>
      </c>
      <c r="D168" s="30"/>
      <c r="E168" s="30"/>
      <c r="F168" s="30"/>
      <c r="G168" s="30"/>
      <c r="H168" s="7">
        <f t="shared" si="7"/>
        <v>166</v>
      </c>
    </row>
    <row r="169" spans="1:8" ht="12.75">
      <c r="A169" s="7">
        <f t="shared" si="8"/>
        <v>167</v>
      </c>
      <c r="B169" s="37" t="s">
        <v>1024</v>
      </c>
      <c r="C169" s="34">
        <f t="shared" si="6"/>
        <v>0</v>
      </c>
      <c r="D169" s="30"/>
      <c r="E169" s="30"/>
      <c r="F169" s="30"/>
      <c r="G169" s="30"/>
      <c r="H169" s="7">
        <f t="shared" si="7"/>
        <v>167</v>
      </c>
    </row>
    <row r="170" spans="1:8" ht="12.75">
      <c r="A170" s="7">
        <f t="shared" si="8"/>
        <v>168</v>
      </c>
      <c r="B170" s="37" t="s">
        <v>1025</v>
      </c>
      <c r="C170" s="34">
        <f t="shared" si="6"/>
        <v>1</v>
      </c>
      <c r="D170" s="30">
        <v>1</v>
      </c>
      <c r="E170" s="30"/>
      <c r="F170" s="30"/>
      <c r="G170" s="30"/>
      <c r="H170" s="7">
        <f t="shared" si="7"/>
        <v>168</v>
      </c>
    </row>
    <row r="171" spans="1:8" ht="12.75">
      <c r="A171" s="7">
        <f t="shared" si="8"/>
        <v>169</v>
      </c>
      <c r="B171" s="37" t="s">
        <v>1026</v>
      </c>
      <c r="C171" s="34">
        <f t="shared" si="6"/>
        <v>0</v>
      </c>
      <c r="D171" s="30"/>
      <c r="E171" s="30"/>
      <c r="F171" s="30"/>
      <c r="G171" s="30"/>
      <c r="H171" s="7">
        <f t="shared" si="7"/>
        <v>169</v>
      </c>
    </row>
    <row r="172" spans="1:8" ht="12.75">
      <c r="A172" s="7">
        <f t="shared" si="8"/>
        <v>170</v>
      </c>
      <c r="B172" s="37" t="s">
        <v>561</v>
      </c>
      <c r="C172" s="34">
        <f t="shared" si="6"/>
        <v>0</v>
      </c>
      <c r="D172" s="30"/>
      <c r="E172" s="30"/>
      <c r="F172" s="30"/>
      <c r="G172" s="30"/>
      <c r="H172" s="7">
        <f t="shared" si="7"/>
        <v>170</v>
      </c>
    </row>
    <row r="173" spans="1:8" ht="12.75">
      <c r="A173" s="7">
        <f t="shared" si="8"/>
        <v>171</v>
      </c>
      <c r="B173" s="37" t="s">
        <v>562</v>
      </c>
      <c r="C173" s="34">
        <f t="shared" si="6"/>
        <v>0</v>
      </c>
      <c r="D173" s="30"/>
      <c r="E173" s="30"/>
      <c r="F173" s="30"/>
      <c r="G173" s="30"/>
      <c r="H173" s="7">
        <f t="shared" si="7"/>
        <v>171</v>
      </c>
    </row>
    <row r="174" spans="1:8" ht="12.75">
      <c r="A174" s="7">
        <f t="shared" si="8"/>
        <v>172</v>
      </c>
      <c r="B174" s="37" t="s">
        <v>563</v>
      </c>
      <c r="C174" s="34">
        <f t="shared" si="6"/>
        <v>0</v>
      </c>
      <c r="D174" s="30"/>
      <c r="E174" s="30"/>
      <c r="F174" s="30"/>
      <c r="G174" s="30"/>
      <c r="H174" s="7">
        <f t="shared" si="7"/>
        <v>172</v>
      </c>
    </row>
    <row r="175" spans="1:8" ht="12.75">
      <c r="A175" s="7">
        <f t="shared" si="8"/>
        <v>173</v>
      </c>
      <c r="B175" s="37" t="s">
        <v>564</v>
      </c>
      <c r="C175" s="34">
        <f t="shared" si="6"/>
        <v>0</v>
      </c>
      <c r="D175" s="30"/>
      <c r="E175" s="30"/>
      <c r="F175" s="30"/>
      <c r="G175" s="30"/>
      <c r="H175" s="7">
        <f t="shared" si="7"/>
        <v>173</v>
      </c>
    </row>
    <row r="176" spans="1:8" ht="12.75">
      <c r="A176" s="7">
        <f t="shared" si="8"/>
        <v>174</v>
      </c>
      <c r="B176" s="37" t="s">
        <v>1027</v>
      </c>
      <c r="C176" s="34">
        <f t="shared" si="6"/>
        <v>0</v>
      </c>
      <c r="D176" s="30"/>
      <c r="E176" s="30"/>
      <c r="F176" s="30"/>
      <c r="G176" s="30"/>
      <c r="H176" s="7">
        <f t="shared" si="7"/>
        <v>174</v>
      </c>
    </row>
    <row r="177" spans="1:8" ht="12.75">
      <c r="A177" s="7">
        <f t="shared" si="8"/>
        <v>175</v>
      </c>
      <c r="B177" s="37" t="s">
        <v>1028</v>
      </c>
      <c r="C177" s="34">
        <f t="shared" si="6"/>
        <v>0</v>
      </c>
      <c r="D177" s="30"/>
      <c r="E177" s="30"/>
      <c r="F177" s="30"/>
      <c r="G177" s="30"/>
      <c r="H177" s="7">
        <f t="shared" si="7"/>
        <v>175</v>
      </c>
    </row>
    <row r="178" spans="1:8" ht="12.75">
      <c r="A178" s="7">
        <f t="shared" si="8"/>
        <v>176</v>
      </c>
      <c r="B178" s="37" t="s">
        <v>1029</v>
      </c>
      <c r="C178" s="34">
        <f t="shared" si="6"/>
        <v>0</v>
      </c>
      <c r="D178" s="30"/>
      <c r="E178" s="30"/>
      <c r="F178" s="30"/>
      <c r="G178" s="30"/>
      <c r="H178" s="7">
        <f t="shared" si="7"/>
        <v>176</v>
      </c>
    </row>
    <row r="179" spans="1:8" ht="12.75">
      <c r="A179" s="7">
        <f t="shared" si="8"/>
        <v>177</v>
      </c>
      <c r="B179" s="37" t="s">
        <v>150</v>
      </c>
      <c r="C179" s="34">
        <f t="shared" si="6"/>
        <v>0</v>
      </c>
      <c r="D179" s="30"/>
      <c r="E179" s="30"/>
      <c r="F179" s="30"/>
      <c r="G179" s="30"/>
      <c r="H179" s="7">
        <f t="shared" si="7"/>
        <v>177</v>
      </c>
    </row>
    <row r="180" spans="1:8" ht="12.75">
      <c r="A180" s="7">
        <f t="shared" si="8"/>
        <v>178</v>
      </c>
      <c r="B180" s="37" t="s">
        <v>565</v>
      </c>
      <c r="C180" s="34">
        <f t="shared" si="6"/>
        <v>0</v>
      </c>
      <c r="D180" s="30"/>
      <c r="E180" s="30"/>
      <c r="F180" s="30"/>
      <c r="G180" s="30"/>
      <c r="H180" s="7">
        <f t="shared" si="7"/>
        <v>178</v>
      </c>
    </row>
    <row r="181" spans="1:8" ht="12.75">
      <c r="A181" s="7">
        <f t="shared" si="8"/>
        <v>179</v>
      </c>
      <c r="B181" s="37" t="s">
        <v>566</v>
      </c>
      <c r="C181" s="34">
        <f t="shared" si="6"/>
        <v>2</v>
      </c>
      <c r="D181" s="30"/>
      <c r="E181" s="30">
        <v>2</v>
      </c>
      <c r="F181" s="30"/>
      <c r="G181" s="30"/>
      <c r="H181" s="7">
        <f t="shared" si="7"/>
        <v>179</v>
      </c>
    </row>
    <row r="182" spans="1:8" ht="12.75">
      <c r="A182" s="7">
        <f t="shared" si="8"/>
        <v>180</v>
      </c>
      <c r="B182" s="37" t="s">
        <v>567</v>
      </c>
      <c r="C182" s="34">
        <f t="shared" si="6"/>
        <v>0</v>
      </c>
      <c r="D182" s="30"/>
      <c r="E182" s="30"/>
      <c r="F182" s="30"/>
      <c r="G182" s="30"/>
      <c r="H182" s="7">
        <f t="shared" si="7"/>
        <v>180</v>
      </c>
    </row>
    <row r="183" spans="1:8" ht="12.75">
      <c r="A183" s="7">
        <f t="shared" si="8"/>
        <v>181</v>
      </c>
      <c r="B183" s="37" t="s">
        <v>568</v>
      </c>
      <c r="C183" s="34">
        <f t="shared" si="6"/>
        <v>0</v>
      </c>
      <c r="D183" s="30"/>
      <c r="E183" s="30"/>
      <c r="F183" s="30"/>
      <c r="G183" s="30"/>
      <c r="H183" s="7">
        <f t="shared" si="7"/>
        <v>181</v>
      </c>
    </row>
    <row r="184" spans="1:8" ht="12.75">
      <c r="A184" s="7">
        <f t="shared" si="8"/>
        <v>182</v>
      </c>
      <c r="B184" s="37" t="s">
        <v>1030</v>
      </c>
      <c r="C184" s="34">
        <f t="shared" si="6"/>
        <v>0</v>
      </c>
      <c r="D184" s="30"/>
      <c r="E184" s="30"/>
      <c r="F184" s="30"/>
      <c r="G184" s="30"/>
      <c r="H184" s="7">
        <f t="shared" si="7"/>
        <v>182</v>
      </c>
    </row>
    <row r="185" spans="1:8" ht="12.75">
      <c r="A185" s="7">
        <f t="shared" si="8"/>
        <v>183</v>
      </c>
      <c r="B185" s="37" t="s">
        <v>1031</v>
      </c>
      <c r="C185" s="34">
        <f t="shared" si="6"/>
        <v>0</v>
      </c>
      <c r="D185" s="30"/>
      <c r="E185" s="30"/>
      <c r="F185" s="30"/>
      <c r="G185" s="30"/>
      <c r="H185" s="7">
        <f t="shared" si="7"/>
        <v>183</v>
      </c>
    </row>
    <row r="186" spans="1:8" ht="12.75">
      <c r="A186" s="7">
        <f t="shared" si="8"/>
        <v>184</v>
      </c>
      <c r="B186" s="37" t="s">
        <v>569</v>
      </c>
      <c r="C186" s="34">
        <f t="shared" si="6"/>
        <v>0</v>
      </c>
      <c r="D186" s="30"/>
      <c r="E186" s="30"/>
      <c r="F186" s="30"/>
      <c r="G186" s="30"/>
      <c r="H186" s="7">
        <f t="shared" si="7"/>
        <v>184</v>
      </c>
    </row>
    <row r="187" spans="1:8" ht="12.75">
      <c r="A187" s="7">
        <f t="shared" si="8"/>
        <v>185</v>
      </c>
      <c r="B187" s="37" t="s">
        <v>151</v>
      </c>
      <c r="C187" s="34">
        <f t="shared" si="6"/>
        <v>0</v>
      </c>
      <c r="D187" s="30"/>
      <c r="E187" s="30"/>
      <c r="F187" s="30"/>
      <c r="G187" s="30"/>
      <c r="H187" s="7">
        <f t="shared" si="7"/>
        <v>185</v>
      </c>
    </row>
    <row r="188" spans="1:8" ht="12.75">
      <c r="A188" s="7">
        <f t="shared" si="8"/>
        <v>186</v>
      </c>
      <c r="B188" s="37" t="s">
        <v>570</v>
      </c>
      <c r="C188" s="34">
        <f t="shared" si="6"/>
        <v>0</v>
      </c>
      <c r="D188" s="30"/>
      <c r="E188" s="30"/>
      <c r="F188" s="30"/>
      <c r="G188" s="30"/>
      <c r="H188" s="7">
        <f t="shared" si="7"/>
        <v>186</v>
      </c>
    </row>
    <row r="189" spans="1:8" ht="12.75">
      <c r="A189" s="7">
        <f t="shared" si="8"/>
        <v>187</v>
      </c>
      <c r="B189" s="37" t="s">
        <v>571</v>
      </c>
      <c r="C189" s="34">
        <f t="shared" si="6"/>
        <v>1</v>
      </c>
      <c r="D189" s="30">
        <v>1</v>
      </c>
      <c r="E189" s="30"/>
      <c r="F189" s="30"/>
      <c r="G189" s="30"/>
      <c r="H189" s="7">
        <f t="shared" si="7"/>
        <v>187</v>
      </c>
    </row>
    <row r="190" spans="1:8" ht="12.75">
      <c r="A190" s="7">
        <f t="shared" si="8"/>
        <v>188</v>
      </c>
      <c r="B190" s="37" t="s">
        <v>1032</v>
      </c>
      <c r="C190" s="34">
        <f t="shared" si="6"/>
        <v>0</v>
      </c>
      <c r="D190" s="30"/>
      <c r="E190" s="30"/>
      <c r="F190" s="30"/>
      <c r="G190" s="30"/>
      <c r="H190" s="7">
        <f t="shared" si="7"/>
        <v>188</v>
      </c>
    </row>
    <row r="191" spans="1:8" ht="12.75">
      <c r="A191" s="7">
        <f t="shared" si="8"/>
        <v>189</v>
      </c>
      <c r="B191" s="37" t="s">
        <v>662</v>
      </c>
      <c r="C191" s="34">
        <f t="shared" si="6"/>
        <v>0</v>
      </c>
      <c r="D191" s="30"/>
      <c r="E191" s="30"/>
      <c r="F191" s="30"/>
      <c r="G191" s="30"/>
      <c r="H191" s="7">
        <f t="shared" si="7"/>
        <v>189</v>
      </c>
    </row>
    <row r="192" spans="1:8" ht="12.75">
      <c r="A192" s="7">
        <f t="shared" si="8"/>
        <v>190</v>
      </c>
      <c r="B192" s="37" t="s">
        <v>1033</v>
      </c>
      <c r="C192" s="34">
        <f t="shared" si="6"/>
        <v>0</v>
      </c>
      <c r="D192" s="30"/>
      <c r="E192" s="30"/>
      <c r="F192" s="30"/>
      <c r="G192" s="30"/>
      <c r="H192" s="7">
        <f t="shared" si="7"/>
        <v>190</v>
      </c>
    </row>
    <row r="193" spans="1:8" ht="12.75">
      <c r="A193" s="7">
        <f t="shared" si="8"/>
        <v>191</v>
      </c>
      <c r="B193" s="37" t="s">
        <v>1034</v>
      </c>
      <c r="C193" s="34">
        <f t="shared" si="6"/>
        <v>0</v>
      </c>
      <c r="D193" s="30"/>
      <c r="E193" s="30"/>
      <c r="F193" s="30"/>
      <c r="G193" s="30"/>
      <c r="H193" s="7">
        <f t="shared" si="7"/>
        <v>191</v>
      </c>
    </row>
    <row r="194" spans="1:8" ht="12.75">
      <c r="A194" s="7">
        <f t="shared" si="8"/>
        <v>192</v>
      </c>
      <c r="B194" s="37" t="s">
        <v>1035</v>
      </c>
      <c r="C194" s="34">
        <f t="shared" si="6"/>
        <v>0</v>
      </c>
      <c r="D194" s="30"/>
      <c r="E194" s="30"/>
      <c r="F194" s="30"/>
      <c r="G194" s="30"/>
      <c r="H194" s="7">
        <f t="shared" si="7"/>
        <v>192</v>
      </c>
    </row>
    <row r="195" spans="1:8" ht="12.75">
      <c r="A195" s="7">
        <f t="shared" si="8"/>
        <v>193</v>
      </c>
      <c r="B195" s="37" t="s">
        <v>230</v>
      </c>
      <c r="C195" s="34">
        <f aca="true" t="shared" si="9" ref="C195:C258">SUM(D195:H195)-H195</f>
        <v>0</v>
      </c>
      <c r="D195" s="30"/>
      <c r="E195" s="30"/>
      <c r="F195" s="30"/>
      <c r="G195" s="30"/>
      <c r="H195" s="7">
        <f t="shared" si="7"/>
        <v>193</v>
      </c>
    </row>
    <row r="196" spans="1:8" ht="12.75">
      <c r="A196" s="7">
        <f t="shared" si="8"/>
        <v>194</v>
      </c>
      <c r="B196" s="37" t="s">
        <v>572</v>
      </c>
      <c r="C196" s="34">
        <f t="shared" si="9"/>
        <v>0</v>
      </c>
      <c r="D196" s="30"/>
      <c r="E196" s="30"/>
      <c r="F196" s="30"/>
      <c r="G196" s="30"/>
      <c r="H196" s="7">
        <f t="shared" si="7"/>
        <v>194</v>
      </c>
    </row>
    <row r="197" spans="1:8" ht="12.75">
      <c r="A197" s="7">
        <f t="shared" si="8"/>
        <v>195</v>
      </c>
      <c r="B197" s="37" t="s">
        <v>573</v>
      </c>
      <c r="C197" s="34">
        <f t="shared" si="9"/>
        <v>0</v>
      </c>
      <c r="D197" s="30"/>
      <c r="E197" s="30"/>
      <c r="F197" s="30"/>
      <c r="G197" s="30"/>
      <c r="H197" s="7">
        <f t="shared" si="7"/>
        <v>195</v>
      </c>
    </row>
    <row r="198" spans="1:8" ht="12.75">
      <c r="A198" s="7">
        <f t="shared" si="8"/>
        <v>196</v>
      </c>
      <c r="B198" s="37" t="s">
        <v>1036</v>
      </c>
      <c r="C198" s="34">
        <f t="shared" si="9"/>
        <v>1</v>
      </c>
      <c r="D198" s="30"/>
      <c r="E198" s="30">
        <v>1</v>
      </c>
      <c r="F198" s="30"/>
      <c r="G198" s="30"/>
      <c r="H198" s="7">
        <f t="shared" si="7"/>
        <v>196</v>
      </c>
    </row>
    <row r="199" spans="1:8" ht="12.75">
      <c r="A199" s="7">
        <f t="shared" si="8"/>
        <v>197</v>
      </c>
      <c r="B199" s="37" t="s">
        <v>574</v>
      </c>
      <c r="C199" s="34">
        <f t="shared" si="9"/>
        <v>0</v>
      </c>
      <c r="D199" s="30"/>
      <c r="E199" s="30"/>
      <c r="F199" s="30"/>
      <c r="G199" s="30"/>
      <c r="H199" s="7">
        <f t="shared" si="7"/>
        <v>197</v>
      </c>
    </row>
    <row r="200" spans="1:8" ht="12.75">
      <c r="A200" s="7">
        <f t="shared" si="8"/>
        <v>198</v>
      </c>
      <c r="B200" s="37" t="s">
        <v>1037</v>
      </c>
      <c r="C200" s="34">
        <f t="shared" si="9"/>
        <v>0</v>
      </c>
      <c r="D200" s="30"/>
      <c r="E200" s="30"/>
      <c r="F200" s="30"/>
      <c r="G200" s="30"/>
      <c r="H200" s="7">
        <f t="shared" si="7"/>
        <v>198</v>
      </c>
    </row>
    <row r="201" spans="1:8" ht="12.75">
      <c r="A201" s="7">
        <f t="shared" si="8"/>
        <v>199</v>
      </c>
      <c r="B201" s="37" t="s">
        <v>1038</v>
      </c>
      <c r="C201" s="34">
        <f t="shared" si="9"/>
        <v>0</v>
      </c>
      <c r="D201" s="30"/>
      <c r="E201" s="30"/>
      <c r="F201" s="30"/>
      <c r="G201" s="30"/>
      <c r="H201" s="7">
        <f t="shared" si="7"/>
        <v>199</v>
      </c>
    </row>
    <row r="202" spans="1:8" ht="12.75">
      <c r="A202" s="7">
        <f t="shared" si="8"/>
        <v>200</v>
      </c>
      <c r="B202" s="37" t="s">
        <v>1039</v>
      </c>
      <c r="C202" s="34">
        <f t="shared" si="9"/>
        <v>0</v>
      </c>
      <c r="D202" s="30"/>
      <c r="E202" s="30"/>
      <c r="F202" s="30"/>
      <c r="G202" s="30"/>
      <c r="H202" s="7">
        <f t="shared" si="7"/>
        <v>200</v>
      </c>
    </row>
    <row r="203" spans="1:8" ht="12.75">
      <c r="A203" s="7">
        <f t="shared" si="8"/>
        <v>201</v>
      </c>
      <c r="B203" s="37" t="s">
        <v>575</v>
      </c>
      <c r="C203" s="34">
        <f t="shared" si="9"/>
        <v>0</v>
      </c>
      <c r="D203" s="30"/>
      <c r="E203" s="30"/>
      <c r="F203" s="30"/>
      <c r="G203" s="30"/>
      <c r="H203" s="7">
        <f t="shared" si="7"/>
        <v>201</v>
      </c>
    </row>
    <row r="204" spans="1:8" ht="12.75">
      <c r="A204" s="7">
        <f t="shared" si="8"/>
        <v>202</v>
      </c>
      <c r="B204" s="37" t="s">
        <v>576</v>
      </c>
      <c r="C204" s="34">
        <f t="shared" si="9"/>
        <v>0</v>
      </c>
      <c r="D204" s="30"/>
      <c r="E204" s="30"/>
      <c r="F204" s="30"/>
      <c r="G204" s="30"/>
      <c r="H204" s="7">
        <f t="shared" si="7"/>
        <v>202</v>
      </c>
    </row>
    <row r="205" spans="1:8" ht="12.75">
      <c r="A205" s="7">
        <f t="shared" si="8"/>
        <v>203</v>
      </c>
      <c r="B205" s="37" t="s">
        <v>1040</v>
      </c>
      <c r="C205" s="34">
        <f t="shared" si="9"/>
        <v>0</v>
      </c>
      <c r="D205" s="30"/>
      <c r="E205" s="30"/>
      <c r="F205" s="30"/>
      <c r="G205" s="30"/>
      <c r="H205" s="7">
        <f t="shared" si="7"/>
        <v>203</v>
      </c>
    </row>
    <row r="206" spans="1:8" ht="12.75">
      <c r="A206" s="7">
        <f t="shared" si="8"/>
        <v>204</v>
      </c>
      <c r="B206" s="37" t="s">
        <v>1041</v>
      </c>
      <c r="C206" s="34">
        <f t="shared" si="9"/>
        <v>1</v>
      </c>
      <c r="D206" s="30"/>
      <c r="E206" s="30">
        <v>1</v>
      </c>
      <c r="F206" s="30"/>
      <c r="G206" s="30"/>
      <c r="H206" s="7">
        <f t="shared" si="7"/>
        <v>204</v>
      </c>
    </row>
    <row r="207" spans="1:8" ht="12.75">
      <c r="A207" s="7">
        <f t="shared" si="8"/>
        <v>205</v>
      </c>
      <c r="B207" s="37" t="s">
        <v>1042</v>
      </c>
      <c r="C207" s="34">
        <f t="shared" si="9"/>
        <v>0</v>
      </c>
      <c r="D207" s="30"/>
      <c r="E207" s="30"/>
      <c r="F207" s="30"/>
      <c r="G207" s="30"/>
      <c r="H207" s="7">
        <f t="shared" si="7"/>
        <v>205</v>
      </c>
    </row>
    <row r="208" spans="1:8" ht="12.75">
      <c r="A208" s="7">
        <f t="shared" si="8"/>
        <v>206</v>
      </c>
      <c r="B208" s="37" t="s">
        <v>1043</v>
      </c>
      <c r="C208" s="34">
        <f t="shared" si="9"/>
        <v>0</v>
      </c>
      <c r="D208" s="30"/>
      <c r="E208" s="30"/>
      <c r="F208" s="30"/>
      <c r="G208" s="30"/>
      <c r="H208" s="7">
        <f t="shared" si="7"/>
        <v>206</v>
      </c>
    </row>
    <row r="209" spans="1:8" ht="12.75">
      <c r="A209" s="7">
        <f t="shared" si="8"/>
        <v>207</v>
      </c>
      <c r="B209" s="37" t="s">
        <v>577</v>
      </c>
      <c r="C209" s="34">
        <f t="shared" si="9"/>
        <v>0</v>
      </c>
      <c r="D209" s="30"/>
      <c r="E209" s="30"/>
      <c r="F209" s="30"/>
      <c r="G209" s="30"/>
      <c r="H209" s="7">
        <f t="shared" si="7"/>
        <v>207</v>
      </c>
    </row>
    <row r="210" spans="1:8" ht="12.75">
      <c r="A210" s="7">
        <f t="shared" si="8"/>
        <v>208</v>
      </c>
      <c r="B210" s="37" t="s">
        <v>1044</v>
      </c>
      <c r="C210" s="34">
        <f t="shared" si="9"/>
        <v>0</v>
      </c>
      <c r="D210" s="30"/>
      <c r="E210" s="30"/>
      <c r="F210" s="30"/>
      <c r="G210" s="30"/>
      <c r="H210" s="7">
        <f t="shared" si="7"/>
        <v>208</v>
      </c>
    </row>
    <row r="211" spans="1:8" ht="12.75">
      <c r="A211" s="7">
        <f t="shared" si="8"/>
        <v>209</v>
      </c>
      <c r="B211" s="37" t="s">
        <v>578</v>
      </c>
      <c r="C211" s="34">
        <f t="shared" si="9"/>
        <v>0</v>
      </c>
      <c r="D211" s="30"/>
      <c r="E211" s="30"/>
      <c r="F211" s="30"/>
      <c r="G211" s="30"/>
      <c r="H211" s="7">
        <f t="shared" si="7"/>
        <v>209</v>
      </c>
    </row>
    <row r="212" spans="1:8" ht="12.75">
      <c r="A212" s="7">
        <f t="shared" si="8"/>
        <v>210</v>
      </c>
      <c r="B212" s="37" t="s">
        <v>1045</v>
      </c>
      <c r="C212" s="34">
        <f t="shared" si="9"/>
        <v>0</v>
      </c>
      <c r="D212" s="30"/>
      <c r="E212" s="30"/>
      <c r="F212" s="30"/>
      <c r="G212" s="30"/>
      <c r="H212" s="7">
        <f t="shared" si="7"/>
        <v>210</v>
      </c>
    </row>
    <row r="213" spans="1:8" ht="12.75">
      <c r="A213" s="7">
        <f t="shared" si="8"/>
        <v>211</v>
      </c>
      <c r="B213" s="37" t="s">
        <v>579</v>
      </c>
      <c r="C213" s="34">
        <f t="shared" si="9"/>
        <v>0</v>
      </c>
      <c r="D213" s="30"/>
      <c r="E213" s="30"/>
      <c r="F213" s="30"/>
      <c r="G213" s="30"/>
      <c r="H213" s="7">
        <f t="shared" si="7"/>
        <v>211</v>
      </c>
    </row>
    <row r="214" spans="1:8" ht="12.75">
      <c r="A214" s="7">
        <f t="shared" si="8"/>
        <v>212</v>
      </c>
      <c r="B214" s="37" t="s">
        <v>580</v>
      </c>
      <c r="C214" s="34">
        <f t="shared" si="9"/>
        <v>0</v>
      </c>
      <c r="D214" s="30"/>
      <c r="E214" s="30"/>
      <c r="F214" s="30"/>
      <c r="G214" s="30"/>
      <c r="H214" s="7">
        <f t="shared" si="7"/>
        <v>212</v>
      </c>
    </row>
    <row r="215" spans="1:8" ht="12.75">
      <c r="A215" s="7">
        <f t="shared" si="8"/>
        <v>213</v>
      </c>
      <c r="B215" s="37" t="s">
        <v>581</v>
      </c>
      <c r="C215" s="34">
        <f t="shared" si="9"/>
        <v>1</v>
      </c>
      <c r="D215" s="30"/>
      <c r="E215" s="30"/>
      <c r="F215" s="30"/>
      <c r="G215" s="30">
        <v>1</v>
      </c>
      <c r="H215" s="7">
        <f t="shared" si="7"/>
        <v>213</v>
      </c>
    </row>
    <row r="216" spans="1:8" ht="12.75">
      <c r="A216" s="7">
        <f t="shared" si="8"/>
        <v>214</v>
      </c>
      <c r="B216" s="37" t="s">
        <v>1046</v>
      </c>
      <c r="C216" s="34">
        <f t="shared" si="9"/>
        <v>2</v>
      </c>
      <c r="D216" s="30">
        <v>1</v>
      </c>
      <c r="E216" s="30">
        <v>1</v>
      </c>
      <c r="F216" s="30"/>
      <c r="G216" s="30"/>
      <c r="H216" s="7">
        <f t="shared" si="7"/>
        <v>214</v>
      </c>
    </row>
    <row r="217" spans="1:8" ht="12.75">
      <c r="A217" s="7">
        <f t="shared" si="8"/>
        <v>215</v>
      </c>
      <c r="B217" s="37" t="s">
        <v>152</v>
      </c>
      <c r="C217" s="34">
        <f t="shared" si="9"/>
        <v>0</v>
      </c>
      <c r="D217" s="30"/>
      <c r="E217" s="30"/>
      <c r="F217" s="30"/>
      <c r="G217" s="30"/>
      <c r="H217" s="7">
        <f t="shared" si="7"/>
        <v>215</v>
      </c>
    </row>
    <row r="218" spans="1:8" ht="12.75">
      <c r="A218" s="7">
        <f t="shared" si="8"/>
        <v>216</v>
      </c>
      <c r="B218" s="37" t="s">
        <v>582</v>
      </c>
      <c r="C218" s="34">
        <f t="shared" si="9"/>
        <v>0</v>
      </c>
      <c r="D218" s="30"/>
      <c r="E218" s="30"/>
      <c r="F218" s="30"/>
      <c r="G218" s="30"/>
      <c r="H218" s="7">
        <f t="shared" si="7"/>
        <v>216</v>
      </c>
    </row>
    <row r="219" spans="1:8" ht="12.75">
      <c r="A219" s="7">
        <f t="shared" si="8"/>
        <v>217</v>
      </c>
      <c r="B219" s="37" t="s">
        <v>1047</v>
      </c>
      <c r="C219" s="34">
        <f t="shared" si="9"/>
        <v>0</v>
      </c>
      <c r="D219" s="30"/>
      <c r="E219" s="30"/>
      <c r="F219" s="30"/>
      <c r="G219" s="30"/>
      <c r="H219" s="7">
        <f t="shared" si="7"/>
        <v>217</v>
      </c>
    </row>
    <row r="220" spans="1:8" ht="12.75">
      <c r="A220" s="7">
        <f t="shared" si="8"/>
        <v>218</v>
      </c>
      <c r="B220" s="37" t="s">
        <v>1048</v>
      </c>
      <c r="C220" s="34">
        <f t="shared" si="9"/>
        <v>0</v>
      </c>
      <c r="D220" s="30"/>
      <c r="E220" s="30"/>
      <c r="F220" s="30"/>
      <c r="G220" s="30"/>
      <c r="H220" s="7">
        <f t="shared" si="7"/>
        <v>218</v>
      </c>
    </row>
    <row r="221" spans="1:8" ht="12.75">
      <c r="A221" s="7">
        <f t="shared" si="8"/>
        <v>219</v>
      </c>
      <c r="B221" s="37" t="s">
        <v>583</v>
      </c>
      <c r="C221" s="34">
        <f t="shared" si="9"/>
        <v>0</v>
      </c>
      <c r="D221" s="30"/>
      <c r="E221" s="30"/>
      <c r="F221" s="30"/>
      <c r="G221" s="30"/>
      <c r="H221" s="7">
        <f t="shared" si="7"/>
        <v>219</v>
      </c>
    </row>
    <row r="222" spans="1:8" ht="12.75">
      <c r="A222" s="7">
        <f t="shared" si="8"/>
        <v>220</v>
      </c>
      <c r="B222" s="37" t="s">
        <v>1049</v>
      </c>
      <c r="C222" s="34">
        <f t="shared" si="9"/>
        <v>1</v>
      </c>
      <c r="D222" s="30">
        <v>1</v>
      </c>
      <c r="E222" s="30"/>
      <c r="F222" s="30"/>
      <c r="G222" s="30"/>
      <c r="H222" s="7">
        <f t="shared" si="7"/>
        <v>220</v>
      </c>
    </row>
    <row r="223" spans="1:8" ht="12.75">
      <c r="A223" s="7">
        <f t="shared" si="8"/>
        <v>221</v>
      </c>
      <c r="B223" s="37" t="s">
        <v>1050</v>
      </c>
      <c r="C223" s="34">
        <f t="shared" si="9"/>
        <v>0</v>
      </c>
      <c r="D223" s="30"/>
      <c r="E223" s="30"/>
      <c r="F223" s="30"/>
      <c r="G223" s="30"/>
      <c r="H223" s="7">
        <f t="shared" si="7"/>
        <v>221</v>
      </c>
    </row>
    <row r="224" spans="1:8" ht="12.75">
      <c r="A224" s="7">
        <f t="shared" si="8"/>
        <v>222</v>
      </c>
      <c r="B224" s="37" t="s">
        <v>1051</v>
      </c>
      <c r="C224" s="34">
        <f t="shared" si="9"/>
        <v>0</v>
      </c>
      <c r="D224" s="30"/>
      <c r="E224" s="30"/>
      <c r="F224" s="30"/>
      <c r="G224" s="30"/>
      <c r="H224" s="7">
        <f t="shared" si="7"/>
        <v>222</v>
      </c>
    </row>
    <row r="225" spans="1:8" ht="12.75">
      <c r="A225" s="7">
        <f t="shared" si="8"/>
        <v>223</v>
      </c>
      <c r="B225" s="37" t="s">
        <v>1052</v>
      </c>
      <c r="C225" s="34">
        <f t="shared" si="9"/>
        <v>0</v>
      </c>
      <c r="D225" s="30"/>
      <c r="E225" s="30"/>
      <c r="F225" s="30"/>
      <c r="G225" s="30"/>
      <c r="H225" s="7">
        <f t="shared" si="7"/>
        <v>223</v>
      </c>
    </row>
    <row r="226" spans="1:8" ht="12.75">
      <c r="A226" s="7">
        <f t="shared" si="8"/>
        <v>224</v>
      </c>
      <c r="B226" s="37" t="s">
        <v>231</v>
      </c>
      <c r="C226" s="34">
        <f t="shared" si="9"/>
        <v>5</v>
      </c>
      <c r="D226" s="30">
        <v>1</v>
      </c>
      <c r="E226" s="30"/>
      <c r="F226" s="30">
        <v>3</v>
      </c>
      <c r="G226" s="30">
        <v>1</v>
      </c>
      <c r="H226" s="7">
        <f t="shared" si="7"/>
        <v>224</v>
      </c>
    </row>
    <row r="227" spans="1:8" ht="12.75">
      <c r="A227" s="7">
        <f t="shared" si="8"/>
        <v>225</v>
      </c>
      <c r="B227" s="37" t="s">
        <v>1053</v>
      </c>
      <c r="C227" s="34">
        <f t="shared" si="9"/>
        <v>0</v>
      </c>
      <c r="D227" s="30"/>
      <c r="E227" s="30"/>
      <c r="F227" s="30"/>
      <c r="G227" s="30"/>
      <c r="H227" s="7">
        <f t="shared" si="7"/>
        <v>225</v>
      </c>
    </row>
    <row r="228" spans="1:8" ht="12.75">
      <c r="A228" s="7">
        <f t="shared" si="8"/>
        <v>226</v>
      </c>
      <c r="B228" s="37" t="s">
        <v>1054</v>
      </c>
      <c r="C228" s="34">
        <f t="shared" si="9"/>
        <v>0</v>
      </c>
      <c r="D228" s="30"/>
      <c r="E228" s="30"/>
      <c r="F228" s="30"/>
      <c r="G228" s="30"/>
      <c r="H228" s="7">
        <f t="shared" si="7"/>
        <v>226</v>
      </c>
    </row>
    <row r="229" spans="1:8" ht="12.75">
      <c r="A229" s="7">
        <f t="shared" si="8"/>
        <v>227</v>
      </c>
      <c r="B229" s="37" t="s">
        <v>584</v>
      </c>
      <c r="C229" s="34">
        <f t="shared" si="9"/>
        <v>0</v>
      </c>
      <c r="D229" s="30"/>
      <c r="E229" s="30"/>
      <c r="F229" s="30"/>
      <c r="G229" s="30"/>
      <c r="H229" s="7">
        <f t="shared" si="7"/>
        <v>227</v>
      </c>
    </row>
    <row r="230" spans="1:8" ht="12.75">
      <c r="A230" s="7">
        <f t="shared" si="8"/>
        <v>228</v>
      </c>
      <c r="B230" s="37" t="s">
        <v>153</v>
      </c>
      <c r="C230" s="34">
        <f t="shared" si="9"/>
        <v>0</v>
      </c>
      <c r="D230" s="30"/>
      <c r="E230" s="30"/>
      <c r="F230" s="30"/>
      <c r="G230" s="30"/>
      <c r="H230" s="7">
        <f t="shared" si="7"/>
        <v>228</v>
      </c>
    </row>
    <row r="231" spans="1:8" ht="12.75">
      <c r="A231" s="7">
        <f t="shared" si="8"/>
        <v>229</v>
      </c>
      <c r="B231" s="37" t="s">
        <v>1055</v>
      </c>
      <c r="C231" s="34">
        <f t="shared" si="9"/>
        <v>2</v>
      </c>
      <c r="D231" s="30"/>
      <c r="E231" s="30">
        <v>2</v>
      </c>
      <c r="F231" s="30"/>
      <c r="G231" s="30"/>
      <c r="H231" s="7">
        <f t="shared" si="7"/>
        <v>229</v>
      </c>
    </row>
    <row r="232" spans="1:8" ht="12.75">
      <c r="A232" s="7">
        <f t="shared" si="8"/>
        <v>230</v>
      </c>
      <c r="B232" s="37" t="s">
        <v>1056</v>
      </c>
      <c r="C232" s="34">
        <f t="shared" si="9"/>
        <v>1</v>
      </c>
      <c r="D232" s="30"/>
      <c r="E232" s="30">
        <v>1</v>
      </c>
      <c r="F232" s="30"/>
      <c r="G232" s="30"/>
      <c r="H232" s="7">
        <f t="shared" si="7"/>
        <v>230</v>
      </c>
    </row>
    <row r="233" spans="1:8" ht="12.75">
      <c r="A233" s="7">
        <f t="shared" si="8"/>
        <v>231</v>
      </c>
      <c r="B233" s="37" t="s">
        <v>1057</v>
      </c>
      <c r="C233" s="34">
        <f t="shared" si="9"/>
        <v>0</v>
      </c>
      <c r="D233" s="30"/>
      <c r="E233" s="30"/>
      <c r="F233" s="30"/>
      <c r="G233" s="30"/>
      <c r="H233" s="7">
        <f t="shared" si="7"/>
        <v>231</v>
      </c>
    </row>
    <row r="234" spans="1:8" ht="12.75">
      <c r="A234" s="7">
        <f t="shared" si="8"/>
        <v>232</v>
      </c>
      <c r="B234" s="37" t="s">
        <v>1058</v>
      </c>
      <c r="C234" s="34">
        <f t="shared" si="9"/>
        <v>1</v>
      </c>
      <c r="D234" s="30"/>
      <c r="E234" s="30">
        <v>1</v>
      </c>
      <c r="F234" s="30"/>
      <c r="G234" s="30"/>
      <c r="H234" s="7">
        <f t="shared" si="7"/>
        <v>232</v>
      </c>
    </row>
    <row r="235" spans="1:8" ht="12.75">
      <c r="A235" s="7">
        <f t="shared" si="8"/>
        <v>233</v>
      </c>
      <c r="B235" s="37" t="s">
        <v>585</v>
      </c>
      <c r="C235" s="34">
        <f t="shared" si="9"/>
        <v>0</v>
      </c>
      <c r="D235" s="30"/>
      <c r="E235" s="30"/>
      <c r="F235" s="30"/>
      <c r="G235" s="30"/>
      <c r="H235" s="7">
        <f t="shared" si="7"/>
        <v>233</v>
      </c>
    </row>
    <row r="236" spans="1:8" ht="12.75">
      <c r="A236" s="7">
        <f t="shared" si="8"/>
        <v>234</v>
      </c>
      <c r="B236" s="37" t="s">
        <v>586</v>
      </c>
      <c r="C236" s="34">
        <f t="shared" si="9"/>
        <v>0</v>
      </c>
      <c r="D236" s="30"/>
      <c r="E236" s="30"/>
      <c r="F236" s="30"/>
      <c r="G236" s="30"/>
      <c r="H236" s="7">
        <f t="shared" si="7"/>
        <v>234</v>
      </c>
    </row>
    <row r="237" spans="1:8" ht="12.75">
      <c r="A237" s="7">
        <f t="shared" si="8"/>
        <v>235</v>
      </c>
      <c r="B237" s="37" t="s">
        <v>1059</v>
      </c>
      <c r="C237" s="34">
        <f t="shared" si="9"/>
        <v>0</v>
      </c>
      <c r="D237" s="30"/>
      <c r="E237" s="30"/>
      <c r="F237" s="30"/>
      <c r="G237" s="30"/>
      <c r="H237" s="7">
        <f t="shared" si="7"/>
        <v>235</v>
      </c>
    </row>
    <row r="238" spans="1:8" ht="12.75">
      <c r="A238" s="7">
        <f t="shared" si="8"/>
        <v>236</v>
      </c>
      <c r="B238" s="37" t="s">
        <v>1060</v>
      </c>
      <c r="C238" s="34">
        <f t="shared" si="9"/>
        <v>0</v>
      </c>
      <c r="D238" s="30"/>
      <c r="E238" s="30"/>
      <c r="F238" s="30"/>
      <c r="G238" s="30"/>
      <c r="H238" s="7">
        <f t="shared" si="7"/>
        <v>236</v>
      </c>
    </row>
    <row r="239" spans="1:8" ht="12.75">
      <c r="A239" s="7">
        <f t="shared" si="8"/>
        <v>237</v>
      </c>
      <c r="B239" s="37" t="s">
        <v>587</v>
      </c>
      <c r="C239" s="34">
        <f t="shared" si="9"/>
        <v>0</v>
      </c>
      <c r="D239" s="30"/>
      <c r="E239" s="30"/>
      <c r="F239" s="30"/>
      <c r="G239" s="30"/>
      <c r="H239" s="7">
        <f t="shared" si="7"/>
        <v>237</v>
      </c>
    </row>
    <row r="240" spans="1:8" ht="12.75">
      <c r="A240" s="7">
        <f t="shared" si="8"/>
        <v>238</v>
      </c>
      <c r="B240" s="37" t="s">
        <v>154</v>
      </c>
      <c r="C240" s="34">
        <f t="shared" si="9"/>
        <v>0</v>
      </c>
      <c r="D240" s="30"/>
      <c r="E240" s="30"/>
      <c r="F240" s="30"/>
      <c r="G240" s="30"/>
      <c r="H240" s="7">
        <f t="shared" si="7"/>
        <v>238</v>
      </c>
    </row>
    <row r="241" spans="1:8" ht="12.75">
      <c r="A241" s="7">
        <f t="shared" si="8"/>
        <v>239</v>
      </c>
      <c r="B241" s="37" t="s">
        <v>1061</v>
      </c>
      <c r="C241" s="34">
        <f t="shared" si="9"/>
        <v>0</v>
      </c>
      <c r="D241" s="30"/>
      <c r="E241" s="30"/>
      <c r="F241" s="30"/>
      <c r="G241" s="30"/>
      <c r="H241" s="7">
        <f t="shared" si="7"/>
        <v>239</v>
      </c>
    </row>
    <row r="242" spans="1:8" ht="12.75">
      <c r="A242" s="7">
        <f t="shared" si="8"/>
        <v>240</v>
      </c>
      <c r="B242" s="37" t="s">
        <v>1062</v>
      </c>
      <c r="C242" s="34">
        <f t="shared" si="9"/>
        <v>0</v>
      </c>
      <c r="D242" s="30"/>
      <c r="E242" s="30"/>
      <c r="F242" s="30"/>
      <c r="G242" s="30"/>
      <c r="H242" s="7">
        <f t="shared" si="7"/>
        <v>240</v>
      </c>
    </row>
    <row r="243" spans="1:8" ht="12.75">
      <c r="A243" s="7">
        <f t="shared" si="8"/>
        <v>241</v>
      </c>
      <c r="B243" s="37" t="s">
        <v>232</v>
      </c>
      <c r="C243" s="34">
        <f t="shared" si="9"/>
        <v>0</v>
      </c>
      <c r="D243" s="30"/>
      <c r="E243" s="30"/>
      <c r="F243" s="30"/>
      <c r="G243" s="30"/>
      <c r="H243" s="7">
        <f t="shared" si="7"/>
        <v>241</v>
      </c>
    </row>
    <row r="244" spans="1:8" ht="12.75">
      <c r="A244" s="7">
        <f t="shared" si="8"/>
        <v>242</v>
      </c>
      <c r="B244" s="37" t="s">
        <v>1063</v>
      </c>
      <c r="C244" s="34">
        <f t="shared" si="9"/>
        <v>0</v>
      </c>
      <c r="D244" s="30"/>
      <c r="E244" s="30"/>
      <c r="F244" s="30"/>
      <c r="G244" s="30"/>
      <c r="H244" s="7">
        <f t="shared" si="7"/>
        <v>242</v>
      </c>
    </row>
    <row r="245" spans="1:8" ht="12.75">
      <c r="A245" s="7">
        <f t="shared" si="8"/>
        <v>243</v>
      </c>
      <c r="B245" s="37" t="s">
        <v>1064</v>
      </c>
      <c r="C245" s="34">
        <f t="shared" si="9"/>
        <v>0</v>
      </c>
      <c r="D245" s="30"/>
      <c r="E245" s="30"/>
      <c r="F245" s="30"/>
      <c r="G245" s="30"/>
      <c r="H245" s="7">
        <f t="shared" si="7"/>
        <v>243</v>
      </c>
    </row>
    <row r="246" spans="1:8" ht="12.75">
      <c r="A246" s="7">
        <f t="shared" si="8"/>
        <v>244</v>
      </c>
      <c r="B246" s="37" t="s">
        <v>1065</v>
      </c>
      <c r="C246" s="34">
        <f t="shared" si="9"/>
        <v>0</v>
      </c>
      <c r="D246" s="30"/>
      <c r="E246" s="30"/>
      <c r="F246" s="30"/>
      <c r="G246" s="30"/>
      <c r="H246" s="7">
        <f t="shared" si="7"/>
        <v>244</v>
      </c>
    </row>
    <row r="247" spans="1:8" ht="12.75">
      <c r="A247" s="7">
        <f t="shared" si="8"/>
        <v>245</v>
      </c>
      <c r="B247" s="37" t="s">
        <v>588</v>
      </c>
      <c r="C247" s="34">
        <f t="shared" si="9"/>
        <v>3</v>
      </c>
      <c r="D247" s="30">
        <v>1</v>
      </c>
      <c r="E247" s="30">
        <v>1</v>
      </c>
      <c r="F247" s="30">
        <v>1</v>
      </c>
      <c r="G247" s="30"/>
      <c r="H247" s="7">
        <f t="shared" si="7"/>
        <v>245</v>
      </c>
    </row>
    <row r="248" spans="1:8" ht="12.75">
      <c r="A248" s="7">
        <f t="shared" si="8"/>
        <v>246</v>
      </c>
      <c r="B248" s="37" t="s">
        <v>589</v>
      </c>
      <c r="C248" s="34">
        <f t="shared" si="9"/>
        <v>0</v>
      </c>
      <c r="D248" s="30"/>
      <c r="E248" s="30"/>
      <c r="F248" s="30"/>
      <c r="G248" s="30"/>
      <c r="H248" s="7">
        <f t="shared" si="7"/>
        <v>246</v>
      </c>
    </row>
    <row r="249" spans="1:8" ht="12.75">
      <c r="A249" s="7">
        <f t="shared" si="8"/>
        <v>247</v>
      </c>
      <c r="B249" s="37" t="s">
        <v>590</v>
      </c>
      <c r="C249" s="34">
        <f t="shared" si="9"/>
        <v>0</v>
      </c>
      <c r="D249" s="30"/>
      <c r="E249" s="30"/>
      <c r="F249" s="30"/>
      <c r="G249" s="30"/>
      <c r="H249" s="7">
        <f t="shared" si="7"/>
        <v>247</v>
      </c>
    </row>
    <row r="250" spans="1:8" ht="12.75">
      <c r="A250" s="7">
        <f t="shared" si="8"/>
        <v>248</v>
      </c>
      <c r="B250" s="37" t="s">
        <v>591</v>
      </c>
      <c r="C250" s="34">
        <f t="shared" si="9"/>
        <v>0</v>
      </c>
      <c r="D250" s="30"/>
      <c r="E250" s="30"/>
      <c r="F250" s="30"/>
      <c r="G250" s="30"/>
      <c r="H250" s="7">
        <f t="shared" si="7"/>
        <v>248</v>
      </c>
    </row>
    <row r="251" spans="1:8" ht="12.75">
      <c r="A251" s="7">
        <f t="shared" si="8"/>
        <v>249</v>
      </c>
      <c r="B251" s="37" t="s">
        <v>1066</v>
      </c>
      <c r="C251" s="34">
        <f t="shared" si="9"/>
        <v>0</v>
      </c>
      <c r="D251" s="30"/>
      <c r="E251" s="30"/>
      <c r="F251" s="30"/>
      <c r="G251" s="30"/>
      <c r="H251" s="7">
        <f t="shared" si="7"/>
        <v>249</v>
      </c>
    </row>
    <row r="252" spans="1:8" ht="12.75">
      <c r="A252" s="7">
        <f t="shared" si="8"/>
        <v>250</v>
      </c>
      <c r="B252" s="37" t="s">
        <v>592</v>
      </c>
      <c r="C252" s="34">
        <f t="shared" si="9"/>
        <v>0</v>
      </c>
      <c r="D252" s="30"/>
      <c r="E252" s="30"/>
      <c r="F252" s="30"/>
      <c r="G252" s="30"/>
      <c r="H252" s="7">
        <f t="shared" si="7"/>
        <v>250</v>
      </c>
    </row>
    <row r="253" spans="1:8" ht="12.75">
      <c r="A253" s="7">
        <f t="shared" si="8"/>
        <v>251</v>
      </c>
      <c r="B253" s="37" t="s">
        <v>1067</v>
      </c>
      <c r="C253" s="34">
        <f t="shared" si="9"/>
        <v>0</v>
      </c>
      <c r="D253" s="30"/>
      <c r="E253" s="30"/>
      <c r="F253" s="30"/>
      <c r="G253" s="30"/>
      <c r="H253" s="7">
        <f t="shared" si="7"/>
        <v>251</v>
      </c>
    </row>
    <row r="254" spans="1:8" ht="12.75">
      <c r="A254" s="7">
        <f t="shared" si="8"/>
        <v>252</v>
      </c>
      <c r="B254" s="37" t="s">
        <v>1068</v>
      </c>
      <c r="C254" s="34">
        <f t="shared" si="9"/>
        <v>0</v>
      </c>
      <c r="D254" s="30"/>
      <c r="E254" s="30"/>
      <c r="F254" s="30"/>
      <c r="G254" s="30"/>
      <c r="H254" s="7">
        <f aca="true" t="shared" si="10" ref="H254:H295">A254</f>
        <v>252</v>
      </c>
    </row>
    <row r="255" spans="1:8" ht="12.75">
      <c r="A255" s="7">
        <f aca="true" t="shared" si="11" ref="A255:A295">A254+1</f>
        <v>253</v>
      </c>
      <c r="B255" s="37" t="s">
        <v>593</v>
      </c>
      <c r="C255" s="34">
        <f t="shared" si="9"/>
        <v>1</v>
      </c>
      <c r="D255" s="30"/>
      <c r="E255" s="30">
        <v>1</v>
      </c>
      <c r="F255" s="30"/>
      <c r="G255" s="30"/>
      <c r="H255" s="7">
        <f t="shared" si="10"/>
        <v>253</v>
      </c>
    </row>
    <row r="256" spans="1:8" ht="12.75">
      <c r="A256" s="7">
        <f t="shared" si="11"/>
        <v>254</v>
      </c>
      <c r="B256" s="37" t="s">
        <v>1069</v>
      </c>
      <c r="C256" s="34">
        <f t="shared" si="9"/>
        <v>0</v>
      </c>
      <c r="D256" s="30"/>
      <c r="E256" s="30"/>
      <c r="F256" s="30"/>
      <c r="G256" s="30"/>
      <c r="H256" s="7">
        <f t="shared" si="10"/>
        <v>254</v>
      </c>
    </row>
    <row r="257" spans="1:8" ht="12.75">
      <c r="A257" s="7">
        <f t="shared" si="11"/>
        <v>255</v>
      </c>
      <c r="B257" s="37" t="s">
        <v>1070</v>
      </c>
      <c r="C257" s="34">
        <f t="shared" si="9"/>
        <v>0</v>
      </c>
      <c r="D257" s="30"/>
      <c r="E257" s="30"/>
      <c r="F257" s="30"/>
      <c r="G257" s="30"/>
      <c r="H257" s="7">
        <f t="shared" si="10"/>
        <v>255</v>
      </c>
    </row>
    <row r="258" spans="1:8" ht="12.75">
      <c r="A258" s="7">
        <f t="shared" si="11"/>
        <v>256</v>
      </c>
      <c r="B258" s="37" t="s">
        <v>594</v>
      </c>
      <c r="C258" s="34">
        <f t="shared" si="9"/>
        <v>0</v>
      </c>
      <c r="D258" s="30"/>
      <c r="E258" s="30"/>
      <c r="F258" s="30"/>
      <c r="G258" s="30"/>
      <c r="H258" s="7">
        <f t="shared" si="10"/>
        <v>256</v>
      </c>
    </row>
    <row r="259" spans="1:8" ht="12.75">
      <c r="A259" s="7">
        <f t="shared" si="11"/>
        <v>257</v>
      </c>
      <c r="B259" s="37" t="s">
        <v>1071</v>
      </c>
      <c r="C259" s="34">
        <f aca="true" t="shared" si="12" ref="C259:C295">SUM(D259:H259)-H259</f>
        <v>0</v>
      </c>
      <c r="D259" s="30"/>
      <c r="E259" s="30"/>
      <c r="F259" s="30"/>
      <c r="G259" s="30"/>
      <c r="H259" s="7">
        <f t="shared" si="10"/>
        <v>257</v>
      </c>
    </row>
    <row r="260" spans="1:8" ht="12.75">
      <c r="A260" s="7">
        <f t="shared" si="11"/>
        <v>258</v>
      </c>
      <c r="B260" s="37" t="s">
        <v>595</v>
      </c>
      <c r="C260" s="34">
        <f t="shared" si="12"/>
        <v>1</v>
      </c>
      <c r="D260" s="30">
        <v>1</v>
      </c>
      <c r="E260" s="30"/>
      <c r="F260" s="30"/>
      <c r="G260" s="30"/>
      <c r="H260" s="7">
        <f t="shared" si="10"/>
        <v>258</v>
      </c>
    </row>
    <row r="261" spans="1:8" ht="12.75">
      <c r="A261" s="7">
        <f t="shared" si="11"/>
        <v>259</v>
      </c>
      <c r="B261" s="37" t="s">
        <v>596</v>
      </c>
      <c r="C261" s="34">
        <f t="shared" si="12"/>
        <v>0</v>
      </c>
      <c r="D261" s="30"/>
      <c r="E261" s="30"/>
      <c r="F261" s="30"/>
      <c r="G261" s="30"/>
      <c r="H261" s="7">
        <f t="shared" si="10"/>
        <v>259</v>
      </c>
    </row>
    <row r="262" spans="1:8" ht="12.75">
      <c r="A262" s="7">
        <f t="shared" si="11"/>
        <v>260</v>
      </c>
      <c r="B262" s="37" t="s">
        <v>597</v>
      </c>
      <c r="C262" s="34">
        <f t="shared" si="12"/>
        <v>0</v>
      </c>
      <c r="D262" s="30"/>
      <c r="E262" s="30"/>
      <c r="F262" s="30"/>
      <c r="G262" s="30"/>
      <c r="H262" s="7">
        <f t="shared" si="10"/>
        <v>260</v>
      </c>
    </row>
    <row r="263" spans="1:8" ht="12.75">
      <c r="A263" s="7">
        <f t="shared" si="11"/>
        <v>261</v>
      </c>
      <c r="B263" s="37" t="s">
        <v>1072</v>
      </c>
      <c r="C263" s="34">
        <f t="shared" si="12"/>
        <v>0</v>
      </c>
      <c r="D263" s="30"/>
      <c r="E263" s="30"/>
      <c r="F263" s="30"/>
      <c r="G263" s="30"/>
      <c r="H263" s="7">
        <f t="shared" si="10"/>
        <v>261</v>
      </c>
    </row>
    <row r="264" spans="1:8" ht="12.75">
      <c r="A264" s="7">
        <f t="shared" si="11"/>
        <v>262</v>
      </c>
      <c r="B264" s="37" t="s">
        <v>1073</v>
      </c>
      <c r="C264" s="34">
        <f t="shared" si="12"/>
        <v>0</v>
      </c>
      <c r="D264" s="30"/>
      <c r="E264" s="30"/>
      <c r="F264" s="30"/>
      <c r="G264" s="30"/>
      <c r="H264" s="7">
        <f t="shared" si="10"/>
        <v>262</v>
      </c>
    </row>
    <row r="265" spans="1:8" ht="12.75">
      <c r="A265" s="7">
        <f t="shared" si="11"/>
        <v>263</v>
      </c>
      <c r="B265" s="37" t="s">
        <v>1074</v>
      </c>
      <c r="C265" s="34">
        <f t="shared" si="12"/>
        <v>1</v>
      </c>
      <c r="D265" s="30"/>
      <c r="E265" s="30">
        <v>1</v>
      </c>
      <c r="F265" s="30"/>
      <c r="G265" s="30"/>
      <c r="H265" s="7">
        <f t="shared" si="10"/>
        <v>263</v>
      </c>
    </row>
    <row r="266" spans="1:8" ht="12.75">
      <c r="A266" s="7">
        <f t="shared" si="11"/>
        <v>264</v>
      </c>
      <c r="B266" s="37" t="s">
        <v>598</v>
      </c>
      <c r="C266" s="34">
        <f t="shared" si="12"/>
        <v>0</v>
      </c>
      <c r="D266" s="30"/>
      <c r="E266" s="30"/>
      <c r="F266" s="30"/>
      <c r="G266" s="30"/>
      <c r="H266" s="7">
        <f t="shared" si="10"/>
        <v>264</v>
      </c>
    </row>
    <row r="267" spans="1:8" ht="12.75">
      <c r="A267" s="7">
        <f t="shared" si="11"/>
        <v>265</v>
      </c>
      <c r="B267" s="37" t="s">
        <v>1443</v>
      </c>
      <c r="C267" s="34">
        <f t="shared" si="12"/>
        <v>0</v>
      </c>
      <c r="D267" s="30"/>
      <c r="E267" s="30"/>
      <c r="F267" s="30"/>
      <c r="G267" s="30"/>
      <c r="H267" s="7">
        <f t="shared" si="10"/>
        <v>265</v>
      </c>
    </row>
    <row r="268" spans="1:8" ht="12.75">
      <c r="A268" s="7">
        <f t="shared" si="11"/>
        <v>266</v>
      </c>
      <c r="B268" s="37" t="s">
        <v>1075</v>
      </c>
      <c r="C268" s="34">
        <f t="shared" si="12"/>
        <v>0</v>
      </c>
      <c r="D268" s="30"/>
      <c r="E268" s="30"/>
      <c r="F268" s="30"/>
      <c r="G268" s="30"/>
      <c r="H268" s="7">
        <f t="shared" si="10"/>
        <v>266</v>
      </c>
    </row>
    <row r="269" spans="1:8" ht="12.75">
      <c r="A269" s="7">
        <f t="shared" si="11"/>
        <v>267</v>
      </c>
      <c r="B269" s="37" t="s">
        <v>599</v>
      </c>
      <c r="C269" s="34">
        <f t="shared" si="12"/>
        <v>0</v>
      </c>
      <c r="D269" s="30"/>
      <c r="E269" s="30"/>
      <c r="F269" s="30"/>
      <c r="G269" s="30"/>
      <c r="H269" s="7">
        <f t="shared" si="10"/>
        <v>267</v>
      </c>
    </row>
    <row r="270" spans="1:8" ht="12.75">
      <c r="A270" s="7">
        <f t="shared" si="11"/>
        <v>268</v>
      </c>
      <c r="B270" s="37" t="s">
        <v>600</v>
      </c>
      <c r="C270" s="34">
        <f t="shared" si="12"/>
        <v>0</v>
      </c>
      <c r="D270" s="30"/>
      <c r="E270" s="30"/>
      <c r="F270" s="30"/>
      <c r="G270" s="30"/>
      <c r="H270" s="7">
        <f t="shared" si="10"/>
        <v>268</v>
      </c>
    </row>
    <row r="271" spans="1:8" ht="12.75">
      <c r="A271" s="7">
        <f t="shared" si="11"/>
        <v>269</v>
      </c>
      <c r="B271" s="37" t="s">
        <v>601</v>
      </c>
      <c r="C271" s="34">
        <f t="shared" si="12"/>
        <v>0</v>
      </c>
      <c r="D271" s="30"/>
      <c r="E271" s="30"/>
      <c r="F271" s="30"/>
      <c r="G271" s="30"/>
      <c r="H271" s="7">
        <f t="shared" si="10"/>
        <v>269</v>
      </c>
    </row>
    <row r="272" spans="1:8" ht="12.75">
      <c r="A272" s="7">
        <f t="shared" si="11"/>
        <v>270</v>
      </c>
      <c r="B272" s="37" t="s">
        <v>155</v>
      </c>
      <c r="C272" s="34">
        <f t="shared" si="12"/>
        <v>0</v>
      </c>
      <c r="D272" s="30"/>
      <c r="E272" s="30"/>
      <c r="F272" s="30"/>
      <c r="G272" s="30"/>
      <c r="H272" s="7">
        <f t="shared" si="10"/>
        <v>270</v>
      </c>
    </row>
    <row r="273" spans="1:8" ht="12.75">
      <c r="A273" s="7">
        <f t="shared" si="11"/>
        <v>271</v>
      </c>
      <c r="B273" s="37" t="s">
        <v>602</v>
      </c>
      <c r="C273" s="34">
        <f t="shared" si="12"/>
        <v>0</v>
      </c>
      <c r="D273" s="30"/>
      <c r="E273" s="30"/>
      <c r="F273" s="30"/>
      <c r="G273" s="30"/>
      <c r="H273" s="7">
        <f t="shared" si="10"/>
        <v>271</v>
      </c>
    </row>
    <row r="274" spans="1:8" ht="12.75">
      <c r="A274" s="7">
        <f t="shared" si="11"/>
        <v>272</v>
      </c>
      <c r="B274" s="37" t="s">
        <v>603</v>
      </c>
      <c r="C274" s="34">
        <f t="shared" si="12"/>
        <v>0</v>
      </c>
      <c r="D274" s="30"/>
      <c r="E274" s="30"/>
      <c r="F274" s="30"/>
      <c r="G274" s="30"/>
      <c r="H274" s="7">
        <f t="shared" si="10"/>
        <v>272</v>
      </c>
    </row>
    <row r="275" spans="1:8" ht="12.75">
      <c r="A275" s="7">
        <f t="shared" si="11"/>
        <v>273</v>
      </c>
      <c r="B275" s="37" t="s">
        <v>234</v>
      </c>
      <c r="C275" s="34">
        <f t="shared" si="12"/>
        <v>0</v>
      </c>
      <c r="D275" s="30"/>
      <c r="E275" s="30"/>
      <c r="F275" s="30"/>
      <c r="G275" s="30"/>
      <c r="H275" s="7">
        <f t="shared" si="10"/>
        <v>273</v>
      </c>
    </row>
    <row r="276" spans="1:8" ht="12.75">
      <c r="A276" s="7">
        <f t="shared" si="11"/>
        <v>274</v>
      </c>
      <c r="B276" s="37" t="s">
        <v>1076</v>
      </c>
      <c r="C276" s="34">
        <f t="shared" si="12"/>
        <v>0</v>
      </c>
      <c r="D276" s="30"/>
      <c r="E276" s="30"/>
      <c r="F276" s="30"/>
      <c r="G276" s="30"/>
      <c r="H276" s="7">
        <f t="shared" si="10"/>
        <v>274</v>
      </c>
    </row>
    <row r="277" spans="1:8" ht="12.75">
      <c r="A277" s="7">
        <f t="shared" si="11"/>
        <v>275</v>
      </c>
      <c r="B277" s="37" t="s">
        <v>604</v>
      </c>
      <c r="C277" s="34">
        <f t="shared" si="12"/>
        <v>0</v>
      </c>
      <c r="D277" s="30"/>
      <c r="E277" s="30"/>
      <c r="F277" s="30"/>
      <c r="G277" s="30"/>
      <c r="H277" s="7">
        <f t="shared" si="10"/>
        <v>275</v>
      </c>
    </row>
    <row r="278" spans="1:8" ht="12.75">
      <c r="A278" s="7">
        <f t="shared" si="11"/>
        <v>276</v>
      </c>
      <c r="B278" s="37" t="s">
        <v>605</v>
      </c>
      <c r="C278" s="34">
        <f t="shared" si="12"/>
        <v>65</v>
      </c>
      <c r="D278" s="30">
        <v>37</v>
      </c>
      <c r="E278" s="30">
        <v>8</v>
      </c>
      <c r="F278" s="30">
        <v>8</v>
      </c>
      <c r="G278" s="30">
        <v>12</v>
      </c>
      <c r="H278" s="7">
        <f t="shared" si="10"/>
        <v>276</v>
      </c>
    </row>
    <row r="279" spans="1:8" ht="12.75">
      <c r="A279" s="7">
        <f t="shared" si="11"/>
        <v>277</v>
      </c>
      <c r="B279" s="37" t="s">
        <v>606</v>
      </c>
      <c r="C279" s="34">
        <f t="shared" si="12"/>
        <v>0</v>
      </c>
      <c r="D279" s="30"/>
      <c r="E279" s="30"/>
      <c r="F279" s="30"/>
      <c r="G279" s="30"/>
      <c r="H279" s="7">
        <f t="shared" si="10"/>
        <v>277</v>
      </c>
    </row>
    <row r="280" spans="1:8" ht="12.75">
      <c r="A280" s="7">
        <f t="shared" si="11"/>
        <v>278</v>
      </c>
      <c r="B280" s="37" t="s">
        <v>1077</v>
      </c>
      <c r="C280" s="34">
        <f t="shared" si="12"/>
        <v>1</v>
      </c>
      <c r="D280" s="30"/>
      <c r="E280" s="30"/>
      <c r="F280" s="30"/>
      <c r="G280" s="30">
        <v>1</v>
      </c>
      <c r="H280" s="7">
        <f t="shared" si="10"/>
        <v>278</v>
      </c>
    </row>
    <row r="281" spans="1:8" ht="12.75">
      <c r="A281" s="7">
        <f t="shared" si="11"/>
        <v>279</v>
      </c>
      <c r="B281" s="37" t="s">
        <v>235</v>
      </c>
      <c r="C281" s="34">
        <f t="shared" si="12"/>
        <v>1</v>
      </c>
      <c r="D281" s="30"/>
      <c r="E281" s="30"/>
      <c r="F281" s="30"/>
      <c r="G281" s="30">
        <v>1</v>
      </c>
      <c r="H281" s="7">
        <f t="shared" si="10"/>
        <v>279</v>
      </c>
    </row>
    <row r="282" spans="1:8" ht="12.75">
      <c r="A282" s="7">
        <f t="shared" si="11"/>
        <v>280</v>
      </c>
      <c r="B282" s="37" t="s">
        <v>607</v>
      </c>
      <c r="C282" s="34">
        <f t="shared" si="12"/>
        <v>0</v>
      </c>
      <c r="D282" s="30"/>
      <c r="E282" s="30"/>
      <c r="F282" s="30"/>
      <c r="G282" s="30"/>
      <c r="H282" s="7">
        <f t="shared" si="10"/>
        <v>280</v>
      </c>
    </row>
    <row r="283" spans="1:8" ht="12.75">
      <c r="A283" s="7">
        <f t="shared" si="11"/>
        <v>281</v>
      </c>
      <c r="B283" s="37" t="s">
        <v>608</v>
      </c>
      <c r="C283" s="34">
        <f t="shared" si="12"/>
        <v>0</v>
      </c>
      <c r="D283" s="30"/>
      <c r="E283" s="30"/>
      <c r="F283" s="30"/>
      <c r="G283" s="30"/>
      <c r="H283" s="7">
        <f t="shared" si="10"/>
        <v>281</v>
      </c>
    </row>
    <row r="284" spans="1:8" ht="12.75">
      <c r="A284" s="7">
        <f t="shared" si="11"/>
        <v>282</v>
      </c>
      <c r="B284" s="37" t="s">
        <v>1078</v>
      </c>
      <c r="C284" s="34">
        <f t="shared" si="12"/>
        <v>0</v>
      </c>
      <c r="D284" s="30"/>
      <c r="E284" s="30"/>
      <c r="F284" s="30"/>
      <c r="G284" s="30"/>
      <c r="H284" s="7">
        <f t="shared" si="10"/>
        <v>282</v>
      </c>
    </row>
    <row r="285" spans="1:8" ht="12.75">
      <c r="A285" s="7">
        <f t="shared" si="11"/>
        <v>283</v>
      </c>
      <c r="B285" s="37" t="s">
        <v>1079</v>
      </c>
      <c r="C285" s="34">
        <f t="shared" si="12"/>
        <v>0</v>
      </c>
      <c r="D285" s="30"/>
      <c r="E285" s="30"/>
      <c r="F285" s="30"/>
      <c r="G285" s="30"/>
      <c r="H285" s="7">
        <f t="shared" si="10"/>
        <v>283</v>
      </c>
    </row>
    <row r="286" spans="1:8" ht="12.75">
      <c r="A286" s="7">
        <f t="shared" si="11"/>
        <v>284</v>
      </c>
      <c r="B286" s="37" t="s">
        <v>609</v>
      </c>
      <c r="C286" s="34">
        <f t="shared" si="12"/>
        <v>6</v>
      </c>
      <c r="D286" s="30">
        <v>2</v>
      </c>
      <c r="E286" s="30">
        <v>4</v>
      </c>
      <c r="F286" s="30"/>
      <c r="G286" s="30"/>
      <c r="H286" s="7">
        <f t="shared" si="10"/>
        <v>284</v>
      </c>
    </row>
    <row r="287" spans="1:8" ht="12.75">
      <c r="A287" s="7">
        <f t="shared" si="11"/>
        <v>285</v>
      </c>
      <c r="B287" s="37" t="s">
        <v>610</v>
      </c>
      <c r="C287" s="34">
        <f t="shared" si="12"/>
        <v>0</v>
      </c>
      <c r="D287" s="30"/>
      <c r="E287" s="30"/>
      <c r="F287" s="30"/>
      <c r="G287" s="30"/>
      <c r="H287" s="7">
        <f t="shared" si="10"/>
        <v>285</v>
      </c>
    </row>
    <row r="288" spans="1:8" ht="12.75">
      <c r="A288" s="7">
        <f t="shared" si="11"/>
        <v>286</v>
      </c>
      <c r="B288" s="37" t="s">
        <v>1080</v>
      </c>
      <c r="C288" s="34">
        <f t="shared" si="12"/>
        <v>0</v>
      </c>
      <c r="D288" s="30"/>
      <c r="E288" s="30"/>
      <c r="F288" s="30"/>
      <c r="G288" s="30"/>
      <c r="H288" s="7">
        <f t="shared" si="10"/>
        <v>286</v>
      </c>
    </row>
    <row r="289" spans="1:8" ht="12.75">
      <c r="A289" s="7">
        <f t="shared" si="11"/>
        <v>287</v>
      </c>
      <c r="B289" s="37" t="s">
        <v>1081</v>
      </c>
      <c r="C289" s="34">
        <f t="shared" si="12"/>
        <v>0</v>
      </c>
      <c r="D289" s="30"/>
      <c r="E289" s="30"/>
      <c r="F289" s="30"/>
      <c r="G289" s="30"/>
      <c r="H289" s="7">
        <f t="shared" si="10"/>
        <v>287</v>
      </c>
    </row>
    <row r="290" spans="1:8" ht="12.75">
      <c r="A290" s="7">
        <f t="shared" si="11"/>
        <v>288</v>
      </c>
      <c r="B290" s="37" t="s">
        <v>611</v>
      </c>
      <c r="C290" s="34">
        <f t="shared" si="12"/>
        <v>1</v>
      </c>
      <c r="D290" s="30"/>
      <c r="E290" s="30"/>
      <c r="F290" s="30"/>
      <c r="G290" s="30">
        <v>1</v>
      </c>
      <c r="H290" s="7">
        <f t="shared" si="10"/>
        <v>288</v>
      </c>
    </row>
    <row r="291" spans="1:8" ht="12.75">
      <c r="A291" s="7">
        <f t="shared" si="11"/>
        <v>289</v>
      </c>
      <c r="B291" s="37" t="s">
        <v>612</v>
      </c>
      <c r="C291" s="34">
        <f t="shared" si="12"/>
        <v>0</v>
      </c>
      <c r="D291" s="30"/>
      <c r="E291" s="30"/>
      <c r="F291" s="30"/>
      <c r="G291" s="30"/>
      <c r="H291" s="7">
        <f t="shared" si="10"/>
        <v>289</v>
      </c>
    </row>
    <row r="292" spans="1:8" ht="12.75">
      <c r="A292" s="7">
        <f t="shared" si="11"/>
        <v>290</v>
      </c>
      <c r="B292" s="37" t="s">
        <v>1082</v>
      </c>
      <c r="C292" s="34">
        <f t="shared" si="12"/>
        <v>0</v>
      </c>
      <c r="D292" s="30"/>
      <c r="E292" s="30"/>
      <c r="F292" s="30"/>
      <c r="G292" s="30"/>
      <c r="H292" s="7">
        <f t="shared" si="10"/>
        <v>290</v>
      </c>
    </row>
    <row r="293" spans="1:8" ht="12.75">
      <c r="A293" s="7">
        <f t="shared" si="11"/>
        <v>291</v>
      </c>
      <c r="B293" s="37" t="s">
        <v>613</v>
      </c>
      <c r="C293" s="34">
        <f t="shared" si="12"/>
        <v>0</v>
      </c>
      <c r="D293" s="30"/>
      <c r="E293" s="30"/>
      <c r="F293" s="30"/>
      <c r="G293" s="30"/>
      <c r="H293" s="7">
        <f t="shared" si="10"/>
        <v>291</v>
      </c>
    </row>
    <row r="294" spans="1:8" ht="12.75">
      <c r="A294" s="7">
        <f t="shared" si="11"/>
        <v>292</v>
      </c>
      <c r="B294" s="37" t="s">
        <v>614</v>
      </c>
      <c r="C294" s="34">
        <f t="shared" si="12"/>
        <v>0</v>
      </c>
      <c r="D294" s="30"/>
      <c r="E294" s="30"/>
      <c r="F294" s="30"/>
      <c r="G294" s="30"/>
      <c r="H294" s="7">
        <f t="shared" si="10"/>
        <v>292</v>
      </c>
    </row>
    <row r="295" spans="1:8" ht="12.75">
      <c r="A295" s="7">
        <f t="shared" si="11"/>
        <v>293</v>
      </c>
      <c r="B295" s="37" t="s">
        <v>615</v>
      </c>
      <c r="C295" s="34">
        <f t="shared" si="12"/>
        <v>0</v>
      </c>
      <c r="D295" s="30"/>
      <c r="E295" s="30"/>
      <c r="F295" s="30"/>
      <c r="G295" s="30"/>
      <c r="H295" s="7">
        <f t="shared" si="10"/>
        <v>293</v>
      </c>
    </row>
    <row r="297" spans="2:7" ht="12.75">
      <c r="B297" s="12" t="s">
        <v>26</v>
      </c>
      <c r="C297" s="35">
        <f>SUM(C3:C295)</f>
        <v>361</v>
      </c>
      <c r="D297" s="5">
        <f>SUM(D3:D295)</f>
        <v>120</v>
      </c>
      <c r="E297" s="5">
        <f>SUM(E3:E295)</f>
        <v>102</v>
      </c>
      <c r="F297" s="5">
        <f>SUM(F3:F295)</f>
        <v>74</v>
      </c>
      <c r="G297" s="5">
        <f>SUM(G3:G295)</f>
        <v>65</v>
      </c>
    </row>
  </sheetData>
  <sheetProtection password="8900" sheet="1" objects="1" scenarios="1" insertColumns="0" deleteColumns="0"/>
  <mergeCells count="4">
    <mergeCell ref="A2:B2"/>
    <mergeCell ref="B1:C1"/>
    <mergeCell ref="I4:I7"/>
    <mergeCell ref="D1:G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3"/>
  <sheetViews>
    <sheetView showZeros="0" zoomScale="172" zoomScaleNormal="172" zoomScalePageLayoutView="0" workbookViewId="0" topLeftCell="A1">
      <pane xSplit="3" ySplit="2" topLeftCell="D30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315" sqref="I315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1083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6" t="str">
        <f>VLOOKUP(A1,ΣΥΝΔΥΑΣΜΟΙ!A:B,2,0)</f>
        <v>ΕΝΩΤΙΚΗ ΚΙΝΗΣΗ ΕΚΠΑΙΔΕΥΤΙΚΩΝ Π.Ε.
ΜΕΤΩΠΟ ΔΗΜΟΚΡΑΤΙΚΩΝ-ΠΡΟΟΔΕΥΤΙΚΩΝ-ΑΝΕΞΑΡΤΗΤΩΝ ΚΙΝΗΣΕΩΝ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1084</v>
      </c>
      <c r="C3" s="34">
        <f aca="true" t="shared" si="0" ref="C3:C66">SUM(D3:H3)-H3</f>
        <v>1</v>
      </c>
      <c r="D3" s="30"/>
      <c r="E3" s="30"/>
      <c r="F3" s="30"/>
      <c r="G3" s="30">
        <v>1</v>
      </c>
      <c r="H3" s="7">
        <f>A3</f>
        <v>1</v>
      </c>
      <c r="I3" s="10"/>
    </row>
    <row r="4" spans="1:9" ht="12.75">
      <c r="A4" s="7">
        <f>A3+1</f>
        <v>2</v>
      </c>
      <c r="B4" s="37" t="s">
        <v>616</v>
      </c>
      <c r="C4" s="34">
        <f t="shared" si="0"/>
        <v>1</v>
      </c>
      <c r="D4" s="30">
        <v>1</v>
      </c>
      <c r="E4" s="30"/>
      <c r="F4" s="30"/>
      <c r="G4" s="30"/>
      <c r="H4" s="7">
        <f aca="true" t="shared" si="1" ref="H4:H67">A4</f>
        <v>2</v>
      </c>
      <c r="I4" s="65" t="s">
        <v>186</v>
      </c>
    </row>
    <row r="5" spans="1:9" ht="12.75">
      <c r="A5" s="7">
        <f aca="true" t="shared" si="2" ref="A5:A68">A4+1</f>
        <v>3</v>
      </c>
      <c r="B5" s="37" t="s">
        <v>617</v>
      </c>
      <c r="C5" s="34">
        <f t="shared" si="0"/>
        <v>0</v>
      </c>
      <c r="D5" s="30"/>
      <c r="E5" s="30"/>
      <c r="F5" s="30"/>
      <c r="G5" s="30"/>
      <c r="H5" s="7">
        <f t="shared" si="1"/>
        <v>3</v>
      </c>
      <c r="I5" s="65"/>
    </row>
    <row r="6" spans="1:9" ht="12.75">
      <c r="A6" s="7">
        <f t="shared" si="2"/>
        <v>4</v>
      </c>
      <c r="B6" s="37" t="s">
        <v>1085</v>
      </c>
      <c r="C6" s="34">
        <f t="shared" si="0"/>
        <v>0</v>
      </c>
      <c r="D6" s="30"/>
      <c r="E6" s="30"/>
      <c r="F6" s="30"/>
      <c r="G6" s="30"/>
      <c r="H6" s="7">
        <f t="shared" si="1"/>
        <v>4</v>
      </c>
      <c r="I6" s="65"/>
    </row>
    <row r="7" spans="1:9" ht="12.75">
      <c r="A7" s="7">
        <f t="shared" si="2"/>
        <v>5</v>
      </c>
      <c r="B7" s="37" t="s">
        <v>618</v>
      </c>
      <c r="C7" s="34">
        <f t="shared" si="0"/>
        <v>0</v>
      </c>
      <c r="D7" s="30"/>
      <c r="E7" s="30"/>
      <c r="F7" s="30"/>
      <c r="G7" s="30"/>
      <c r="H7" s="7">
        <f t="shared" si="1"/>
        <v>5</v>
      </c>
      <c r="I7" s="65"/>
    </row>
    <row r="8" spans="1:9" ht="12.75">
      <c r="A8" s="7">
        <f t="shared" si="2"/>
        <v>6</v>
      </c>
      <c r="B8" s="37" t="s">
        <v>1086</v>
      </c>
      <c r="C8" s="34">
        <f t="shared" si="0"/>
        <v>0</v>
      </c>
      <c r="D8" s="30"/>
      <c r="E8" s="30"/>
      <c r="F8" s="30"/>
      <c r="G8" s="30"/>
      <c r="H8" s="7">
        <f t="shared" si="1"/>
        <v>6</v>
      </c>
      <c r="I8" s="10"/>
    </row>
    <row r="9" spans="1:9" ht="12.75">
      <c r="A9" s="7">
        <f t="shared" si="2"/>
        <v>7</v>
      </c>
      <c r="B9" s="37" t="s">
        <v>619</v>
      </c>
      <c r="C9" s="34">
        <f t="shared" si="0"/>
        <v>0</v>
      </c>
      <c r="D9" s="30"/>
      <c r="E9" s="30"/>
      <c r="F9" s="30"/>
      <c r="G9" s="30"/>
      <c r="H9" s="7">
        <f t="shared" si="1"/>
        <v>7</v>
      </c>
      <c r="I9" s="10"/>
    </row>
    <row r="10" spans="1:9" ht="12.75">
      <c r="A10" s="7">
        <f t="shared" si="2"/>
        <v>8</v>
      </c>
      <c r="B10" s="37" t="s">
        <v>620</v>
      </c>
      <c r="C10" s="34">
        <f t="shared" si="0"/>
        <v>0</v>
      </c>
      <c r="D10" s="30"/>
      <c r="E10" s="30"/>
      <c r="F10" s="30"/>
      <c r="G10" s="30"/>
      <c r="H10" s="7">
        <f t="shared" si="1"/>
        <v>8</v>
      </c>
      <c r="I10" s="10"/>
    </row>
    <row r="11" spans="1:9" ht="12.75">
      <c r="A11" s="7">
        <f t="shared" si="2"/>
        <v>9</v>
      </c>
      <c r="B11" s="37" t="s">
        <v>35</v>
      </c>
      <c r="C11" s="34">
        <f t="shared" si="0"/>
        <v>1</v>
      </c>
      <c r="D11" s="30"/>
      <c r="E11" s="30"/>
      <c r="F11" s="30"/>
      <c r="G11" s="30">
        <v>1</v>
      </c>
      <c r="H11" s="7">
        <f t="shared" si="1"/>
        <v>9</v>
      </c>
      <c r="I11" s="10"/>
    </row>
    <row r="12" spans="1:9" ht="12.75">
      <c r="A12" s="7">
        <f t="shared" si="2"/>
        <v>10</v>
      </c>
      <c r="B12" s="37" t="s">
        <v>1087</v>
      </c>
      <c r="C12" s="34">
        <f t="shared" si="0"/>
        <v>1</v>
      </c>
      <c r="D12" s="30"/>
      <c r="E12" s="30"/>
      <c r="F12" s="30"/>
      <c r="G12" s="30">
        <v>1</v>
      </c>
      <c r="H12" s="7">
        <f t="shared" si="1"/>
        <v>10</v>
      </c>
      <c r="I12" s="10"/>
    </row>
    <row r="13" spans="1:9" ht="12.75">
      <c r="A13" s="7">
        <f t="shared" si="2"/>
        <v>11</v>
      </c>
      <c r="B13" s="37" t="s">
        <v>621</v>
      </c>
      <c r="C13" s="34">
        <f t="shared" si="0"/>
        <v>0</v>
      </c>
      <c r="D13" s="30"/>
      <c r="E13" s="30"/>
      <c r="F13" s="30"/>
      <c r="G13" s="30"/>
      <c r="H13" s="7">
        <f t="shared" si="1"/>
        <v>11</v>
      </c>
      <c r="I13" s="10"/>
    </row>
    <row r="14" spans="1:9" ht="12.75">
      <c r="A14" s="7">
        <f t="shared" si="2"/>
        <v>12</v>
      </c>
      <c r="B14" s="37" t="s">
        <v>1088</v>
      </c>
      <c r="C14" s="34">
        <f t="shared" si="0"/>
        <v>0</v>
      </c>
      <c r="D14" s="30"/>
      <c r="E14" s="30"/>
      <c r="F14" s="30"/>
      <c r="G14" s="30"/>
      <c r="H14" s="7">
        <f t="shared" si="1"/>
        <v>12</v>
      </c>
      <c r="I14" s="10"/>
    </row>
    <row r="15" spans="1:9" ht="12.75">
      <c r="A15" s="7">
        <f t="shared" si="2"/>
        <v>13</v>
      </c>
      <c r="B15" s="37" t="s">
        <v>1089</v>
      </c>
      <c r="C15" s="34">
        <f t="shared" si="0"/>
        <v>0</v>
      </c>
      <c r="D15" s="30"/>
      <c r="E15" s="30"/>
      <c r="F15" s="30"/>
      <c r="G15" s="30"/>
      <c r="H15" s="7">
        <f t="shared" si="1"/>
        <v>13</v>
      </c>
      <c r="I15" s="10"/>
    </row>
    <row r="16" spans="1:9" ht="12.75">
      <c r="A16" s="7">
        <f t="shared" si="2"/>
        <v>14</v>
      </c>
      <c r="B16" s="37" t="s">
        <v>236</v>
      </c>
      <c r="C16" s="34">
        <f t="shared" si="0"/>
        <v>0</v>
      </c>
      <c r="D16" s="30"/>
      <c r="E16" s="30"/>
      <c r="F16" s="30"/>
      <c r="G16" s="30"/>
      <c r="H16" s="7">
        <f t="shared" si="1"/>
        <v>14</v>
      </c>
      <c r="I16" s="10"/>
    </row>
    <row r="17" spans="1:9" ht="12.75">
      <c r="A17" s="7">
        <f t="shared" si="2"/>
        <v>15</v>
      </c>
      <c r="B17" s="37" t="s">
        <v>1090</v>
      </c>
      <c r="C17" s="34">
        <f t="shared" si="0"/>
        <v>0</v>
      </c>
      <c r="D17" s="30"/>
      <c r="E17" s="30"/>
      <c r="F17" s="30"/>
      <c r="G17" s="30"/>
      <c r="H17" s="7">
        <f t="shared" si="1"/>
        <v>15</v>
      </c>
      <c r="I17" s="10"/>
    </row>
    <row r="18" spans="1:9" ht="12.75">
      <c r="A18" s="7">
        <f t="shared" si="2"/>
        <v>16</v>
      </c>
      <c r="B18" s="37" t="s">
        <v>622</v>
      </c>
      <c r="C18" s="34">
        <f t="shared" si="0"/>
        <v>0</v>
      </c>
      <c r="D18" s="30"/>
      <c r="E18" s="30"/>
      <c r="F18" s="30"/>
      <c r="G18" s="30"/>
      <c r="H18" s="7">
        <f t="shared" si="1"/>
        <v>16</v>
      </c>
      <c r="I18" s="10"/>
    </row>
    <row r="19" spans="1:9" ht="12.75">
      <c r="A19" s="7">
        <f t="shared" si="2"/>
        <v>17</v>
      </c>
      <c r="B19" s="37" t="s">
        <v>1091</v>
      </c>
      <c r="C19" s="34">
        <f t="shared" si="0"/>
        <v>0</v>
      </c>
      <c r="D19" s="30"/>
      <c r="E19" s="30"/>
      <c r="F19" s="30"/>
      <c r="G19" s="30"/>
      <c r="H19" s="7">
        <f t="shared" si="1"/>
        <v>17</v>
      </c>
      <c r="I19" s="10"/>
    </row>
    <row r="20" spans="1:9" ht="12.75">
      <c r="A20" s="7">
        <f t="shared" si="2"/>
        <v>18</v>
      </c>
      <c r="B20" s="37" t="s">
        <v>623</v>
      </c>
      <c r="C20" s="34">
        <f t="shared" si="0"/>
        <v>0</v>
      </c>
      <c r="D20" s="30"/>
      <c r="E20" s="30"/>
      <c r="F20" s="30"/>
      <c r="G20" s="30"/>
      <c r="H20" s="7">
        <f t="shared" si="1"/>
        <v>18</v>
      </c>
      <c r="I20" s="10"/>
    </row>
    <row r="21" spans="1:9" ht="12.75">
      <c r="A21" s="7">
        <f t="shared" si="2"/>
        <v>19</v>
      </c>
      <c r="B21" s="37" t="s">
        <v>36</v>
      </c>
      <c r="C21" s="34">
        <f t="shared" si="0"/>
        <v>0</v>
      </c>
      <c r="D21" s="30"/>
      <c r="E21" s="30"/>
      <c r="F21" s="30"/>
      <c r="G21" s="30"/>
      <c r="H21" s="7">
        <f t="shared" si="1"/>
        <v>19</v>
      </c>
      <c r="I21" s="10"/>
    </row>
    <row r="22" spans="1:9" ht="12.75">
      <c r="A22" s="7">
        <f t="shared" si="2"/>
        <v>20</v>
      </c>
      <c r="B22" s="37" t="s">
        <v>1092</v>
      </c>
      <c r="C22" s="34">
        <f t="shared" si="0"/>
        <v>0</v>
      </c>
      <c r="D22" s="30"/>
      <c r="E22" s="30"/>
      <c r="F22" s="30"/>
      <c r="G22" s="30"/>
      <c r="H22" s="7">
        <f t="shared" si="1"/>
        <v>20</v>
      </c>
      <c r="I22" s="10"/>
    </row>
    <row r="23" spans="1:9" ht="12.75">
      <c r="A23" s="7">
        <f t="shared" si="2"/>
        <v>21</v>
      </c>
      <c r="B23" s="37" t="s">
        <v>624</v>
      </c>
      <c r="C23" s="34">
        <f t="shared" si="0"/>
        <v>0</v>
      </c>
      <c r="D23" s="30"/>
      <c r="E23" s="30"/>
      <c r="F23" s="30"/>
      <c r="G23" s="30"/>
      <c r="H23" s="7">
        <f t="shared" si="1"/>
        <v>21</v>
      </c>
      <c r="I23" s="10"/>
    </row>
    <row r="24" spans="1:9" ht="12.75">
      <c r="A24" s="7">
        <f t="shared" si="2"/>
        <v>22</v>
      </c>
      <c r="B24" s="37" t="s">
        <v>625</v>
      </c>
      <c r="C24" s="34">
        <f t="shared" si="0"/>
        <v>1</v>
      </c>
      <c r="D24" s="30"/>
      <c r="E24" s="30"/>
      <c r="F24" s="30">
        <v>1</v>
      </c>
      <c r="G24" s="30"/>
      <c r="H24" s="7">
        <f t="shared" si="1"/>
        <v>22</v>
      </c>
      <c r="I24" s="10"/>
    </row>
    <row r="25" spans="1:9" ht="12.75">
      <c r="A25" s="7">
        <f t="shared" si="2"/>
        <v>23</v>
      </c>
      <c r="B25" s="37" t="s">
        <v>1093</v>
      </c>
      <c r="C25" s="34">
        <f t="shared" si="0"/>
        <v>0</v>
      </c>
      <c r="D25" s="30"/>
      <c r="E25" s="30"/>
      <c r="F25" s="30"/>
      <c r="G25" s="30"/>
      <c r="H25" s="7">
        <f t="shared" si="1"/>
        <v>23</v>
      </c>
      <c r="I25" s="10"/>
    </row>
    <row r="26" spans="1:9" ht="12.75">
      <c r="A26" s="7">
        <f t="shared" si="2"/>
        <v>24</v>
      </c>
      <c r="B26" s="37" t="s">
        <v>237</v>
      </c>
      <c r="C26" s="34">
        <f t="shared" si="0"/>
        <v>0</v>
      </c>
      <c r="D26" s="30"/>
      <c r="E26" s="30"/>
      <c r="F26" s="30"/>
      <c r="G26" s="30"/>
      <c r="H26" s="7">
        <f t="shared" si="1"/>
        <v>24</v>
      </c>
      <c r="I26" s="10"/>
    </row>
    <row r="27" spans="1:9" ht="12.75">
      <c r="A27" s="7">
        <f t="shared" si="2"/>
        <v>25</v>
      </c>
      <c r="B27" s="37" t="s">
        <v>1094</v>
      </c>
      <c r="C27" s="34">
        <f t="shared" si="0"/>
        <v>0</v>
      </c>
      <c r="D27" s="30"/>
      <c r="E27" s="30"/>
      <c r="F27" s="30"/>
      <c r="G27" s="30"/>
      <c r="H27" s="7">
        <f t="shared" si="1"/>
        <v>25</v>
      </c>
      <c r="I27" s="10"/>
    </row>
    <row r="28" spans="1:9" ht="12.75">
      <c r="A28" s="7">
        <f t="shared" si="2"/>
        <v>26</v>
      </c>
      <c r="B28" s="37" t="s">
        <v>626</v>
      </c>
      <c r="C28" s="34">
        <f t="shared" si="0"/>
        <v>0</v>
      </c>
      <c r="D28" s="30"/>
      <c r="E28" s="30"/>
      <c r="F28" s="30"/>
      <c r="G28" s="30"/>
      <c r="H28" s="7">
        <f t="shared" si="1"/>
        <v>26</v>
      </c>
      <c r="I28" s="10"/>
    </row>
    <row r="29" spans="1:9" ht="12.75">
      <c r="A29" s="7">
        <f t="shared" si="2"/>
        <v>27</v>
      </c>
      <c r="B29" s="37" t="s">
        <v>238</v>
      </c>
      <c r="C29" s="34">
        <f t="shared" si="0"/>
        <v>0</v>
      </c>
      <c r="D29" s="30"/>
      <c r="E29" s="30"/>
      <c r="F29" s="30"/>
      <c r="G29" s="30"/>
      <c r="H29" s="7">
        <f t="shared" si="1"/>
        <v>27</v>
      </c>
      <c r="I29" s="10"/>
    </row>
    <row r="30" spans="1:9" ht="12.75">
      <c r="A30" s="7">
        <f t="shared" si="2"/>
        <v>28</v>
      </c>
      <c r="B30" s="37" t="s">
        <v>627</v>
      </c>
      <c r="C30" s="34">
        <f t="shared" si="0"/>
        <v>0</v>
      </c>
      <c r="D30" s="30"/>
      <c r="E30" s="30"/>
      <c r="F30" s="30"/>
      <c r="G30" s="30"/>
      <c r="H30" s="7">
        <f t="shared" si="1"/>
        <v>28</v>
      </c>
      <c r="I30" s="10"/>
    </row>
    <row r="31" spans="1:9" ht="12.75">
      <c r="A31" s="7">
        <f t="shared" si="2"/>
        <v>29</v>
      </c>
      <c r="B31" s="37" t="s">
        <v>239</v>
      </c>
      <c r="C31" s="34">
        <f t="shared" si="0"/>
        <v>1</v>
      </c>
      <c r="D31" s="30">
        <v>1</v>
      </c>
      <c r="E31" s="30"/>
      <c r="F31" s="30"/>
      <c r="G31" s="30"/>
      <c r="H31" s="7">
        <f t="shared" si="1"/>
        <v>29</v>
      </c>
      <c r="I31" s="10"/>
    </row>
    <row r="32" spans="1:9" ht="12.75">
      <c r="A32" s="7">
        <f t="shared" si="2"/>
        <v>30</v>
      </c>
      <c r="B32" s="37" t="s">
        <v>1095</v>
      </c>
      <c r="C32" s="34">
        <f t="shared" si="0"/>
        <v>0</v>
      </c>
      <c r="D32" s="30"/>
      <c r="E32" s="30"/>
      <c r="F32" s="30"/>
      <c r="G32" s="30"/>
      <c r="H32" s="7">
        <f t="shared" si="1"/>
        <v>30</v>
      </c>
      <c r="I32" s="10"/>
    </row>
    <row r="33" spans="1:9" ht="12.75">
      <c r="A33" s="7">
        <f t="shared" si="2"/>
        <v>31</v>
      </c>
      <c r="B33" s="37" t="s">
        <v>37</v>
      </c>
      <c r="C33" s="34">
        <f t="shared" si="0"/>
        <v>0</v>
      </c>
      <c r="D33" s="30"/>
      <c r="E33" s="30"/>
      <c r="F33" s="30"/>
      <c r="G33" s="30"/>
      <c r="H33" s="7">
        <f t="shared" si="1"/>
        <v>31</v>
      </c>
      <c r="I33" s="10"/>
    </row>
    <row r="34" spans="1:9" ht="12.75">
      <c r="A34" s="7">
        <f t="shared" si="2"/>
        <v>32</v>
      </c>
      <c r="B34" s="37" t="s">
        <v>1096</v>
      </c>
      <c r="C34" s="34">
        <f t="shared" si="0"/>
        <v>0</v>
      </c>
      <c r="D34" s="30"/>
      <c r="E34" s="30"/>
      <c r="F34" s="30"/>
      <c r="G34" s="30"/>
      <c r="H34" s="7">
        <f t="shared" si="1"/>
        <v>32</v>
      </c>
      <c r="I34" s="10"/>
    </row>
    <row r="35" spans="1:9" ht="12.75">
      <c r="A35" s="7">
        <f t="shared" si="2"/>
        <v>33</v>
      </c>
      <c r="B35" s="37" t="s">
        <v>1097</v>
      </c>
      <c r="C35" s="34">
        <f t="shared" si="0"/>
        <v>0</v>
      </c>
      <c r="D35" s="30"/>
      <c r="E35" s="30"/>
      <c r="F35" s="30"/>
      <c r="G35" s="30"/>
      <c r="H35" s="7">
        <f t="shared" si="1"/>
        <v>33</v>
      </c>
      <c r="I35" s="10"/>
    </row>
    <row r="36" spans="1:9" ht="12.75">
      <c r="A36" s="7">
        <f t="shared" si="2"/>
        <v>34</v>
      </c>
      <c r="B36" s="37" t="s">
        <v>1098</v>
      </c>
      <c r="C36" s="34">
        <f t="shared" si="0"/>
        <v>0</v>
      </c>
      <c r="D36" s="30"/>
      <c r="E36" s="30"/>
      <c r="F36" s="30"/>
      <c r="G36" s="30"/>
      <c r="H36" s="7">
        <f t="shared" si="1"/>
        <v>34</v>
      </c>
      <c r="I36" s="10"/>
    </row>
    <row r="37" spans="1:9" ht="12.75">
      <c r="A37" s="7">
        <f t="shared" si="2"/>
        <v>35</v>
      </c>
      <c r="B37" s="37" t="s">
        <v>1099</v>
      </c>
      <c r="C37" s="34">
        <f t="shared" si="0"/>
        <v>0</v>
      </c>
      <c r="D37" s="30"/>
      <c r="E37" s="30"/>
      <c r="F37" s="30"/>
      <c r="G37" s="30"/>
      <c r="H37" s="7">
        <f t="shared" si="1"/>
        <v>35</v>
      </c>
      <c r="I37" s="10"/>
    </row>
    <row r="38" spans="1:9" ht="12.75">
      <c r="A38" s="7">
        <f t="shared" si="2"/>
        <v>36</v>
      </c>
      <c r="B38" s="37" t="s">
        <v>1100</v>
      </c>
      <c r="C38" s="34">
        <f t="shared" si="0"/>
        <v>0</v>
      </c>
      <c r="D38" s="30"/>
      <c r="E38" s="30"/>
      <c r="F38" s="30"/>
      <c r="G38" s="30"/>
      <c r="H38" s="7">
        <f t="shared" si="1"/>
        <v>36</v>
      </c>
      <c r="I38" s="10"/>
    </row>
    <row r="39" spans="1:9" ht="12.75">
      <c r="A39" s="7">
        <f t="shared" si="2"/>
        <v>37</v>
      </c>
      <c r="B39" s="37" t="s">
        <v>1101</v>
      </c>
      <c r="C39" s="34">
        <f t="shared" si="0"/>
        <v>0</v>
      </c>
      <c r="D39" s="30"/>
      <c r="E39" s="30"/>
      <c r="F39" s="30"/>
      <c r="G39" s="30"/>
      <c r="H39" s="7">
        <f t="shared" si="1"/>
        <v>37</v>
      </c>
      <c r="I39" s="10"/>
    </row>
    <row r="40" spans="1:9" ht="12.75">
      <c r="A40" s="7">
        <f t="shared" si="2"/>
        <v>38</v>
      </c>
      <c r="B40" s="37" t="s">
        <v>1102</v>
      </c>
      <c r="C40" s="34">
        <f t="shared" si="0"/>
        <v>0</v>
      </c>
      <c r="D40" s="30"/>
      <c r="E40" s="30"/>
      <c r="F40" s="30"/>
      <c r="G40" s="30"/>
      <c r="H40" s="7">
        <f t="shared" si="1"/>
        <v>38</v>
      </c>
      <c r="I40" s="10"/>
    </row>
    <row r="41" spans="1:9" ht="12.75">
      <c r="A41" s="7">
        <f t="shared" si="2"/>
        <v>39</v>
      </c>
      <c r="B41" s="37" t="s">
        <v>1103</v>
      </c>
      <c r="C41" s="34">
        <f t="shared" si="0"/>
        <v>1</v>
      </c>
      <c r="D41" s="30">
        <v>1</v>
      </c>
      <c r="E41" s="30"/>
      <c r="F41" s="30"/>
      <c r="G41" s="30"/>
      <c r="H41" s="7">
        <f t="shared" si="1"/>
        <v>39</v>
      </c>
      <c r="I41" s="10"/>
    </row>
    <row r="42" spans="1:9" ht="12.75">
      <c r="A42" s="7">
        <f t="shared" si="2"/>
        <v>40</v>
      </c>
      <c r="B42" s="37" t="s">
        <v>38</v>
      </c>
      <c r="C42" s="34">
        <f t="shared" si="0"/>
        <v>0</v>
      </c>
      <c r="D42" s="30"/>
      <c r="E42" s="30"/>
      <c r="F42" s="30"/>
      <c r="G42" s="30"/>
      <c r="H42" s="7">
        <f t="shared" si="1"/>
        <v>40</v>
      </c>
      <c r="I42" s="10"/>
    </row>
    <row r="43" spans="1:9" ht="12.75">
      <c r="A43" s="7">
        <f t="shared" si="2"/>
        <v>41</v>
      </c>
      <c r="B43" s="37" t="s">
        <v>1104</v>
      </c>
      <c r="C43" s="34">
        <f t="shared" si="0"/>
        <v>0</v>
      </c>
      <c r="D43" s="30"/>
      <c r="E43" s="30"/>
      <c r="F43" s="30"/>
      <c r="G43" s="30"/>
      <c r="H43" s="7">
        <f t="shared" si="1"/>
        <v>41</v>
      </c>
      <c r="I43" s="10"/>
    </row>
    <row r="44" spans="1:9" ht="12.75">
      <c r="A44" s="7">
        <f t="shared" si="2"/>
        <v>42</v>
      </c>
      <c r="B44" s="37" t="s">
        <v>1105</v>
      </c>
      <c r="C44" s="34">
        <f t="shared" si="0"/>
        <v>0</v>
      </c>
      <c r="D44" s="30"/>
      <c r="E44" s="30"/>
      <c r="F44" s="30"/>
      <c r="G44" s="30"/>
      <c r="H44" s="7">
        <f t="shared" si="1"/>
        <v>42</v>
      </c>
      <c r="I44" s="10"/>
    </row>
    <row r="45" spans="1:9" ht="12.75">
      <c r="A45" s="7">
        <f t="shared" si="2"/>
        <v>43</v>
      </c>
      <c r="B45" s="37" t="s">
        <v>1106</v>
      </c>
      <c r="C45" s="34">
        <f t="shared" si="0"/>
        <v>1</v>
      </c>
      <c r="D45" s="30"/>
      <c r="E45" s="30"/>
      <c r="F45" s="30">
        <v>1</v>
      </c>
      <c r="G45" s="30"/>
      <c r="H45" s="7">
        <f t="shared" si="1"/>
        <v>43</v>
      </c>
      <c r="I45" s="10"/>
    </row>
    <row r="46" spans="1:9" ht="12.75">
      <c r="A46" s="7">
        <f t="shared" si="2"/>
        <v>44</v>
      </c>
      <c r="B46" s="37" t="s">
        <v>240</v>
      </c>
      <c r="C46" s="34">
        <f t="shared" si="0"/>
        <v>0</v>
      </c>
      <c r="D46" s="30"/>
      <c r="E46" s="30"/>
      <c r="F46" s="30"/>
      <c r="G46" s="30"/>
      <c r="H46" s="7">
        <f t="shared" si="1"/>
        <v>44</v>
      </c>
      <c r="I46" s="10"/>
    </row>
    <row r="47" spans="1:9" ht="12.75">
      <c r="A47" s="7">
        <f t="shared" si="2"/>
        <v>45</v>
      </c>
      <c r="B47" s="37" t="s">
        <v>1107</v>
      </c>
      <c r="C47" s="34">
        <f t="shared" si="0"/>
        <v>0</v>
      </c>
      <c r="D47" s="30"/>
      <c r="E47" s="30"/>
      <c r="F47" s="30"/>
      <c r="G47" s="30"/>
      <c r="H47" s="7">
        <f t="shared" si="1"/>
        <v>45</v>
      </c>
      <c r="I47" s="10"/>
    </row>
    <row r="48" spans="1:9" ht="12.75">
      <c r="A48" s="7">
        <f t="shared" si="2"/>
        <v>46</v>
      </c>
      <c r="B48" s="37" t="s">
        <v>628</v>
      </c>
      <c r="C48" s="34">
        <f t="shared" si="0"/>
        <v>0</v>
      </c>
      <c r="D48" s="30"/>
      <c r="E48" s="30"/>
      <c r="F48" s="30"/>
      <c r="G48" s="30"/>
      <c r="H48" s="7">
        <f t="shared" si="1"/>
        <v>46</v>
      </c>
      <c r="I48" s="10"/>
    </row>
    <row r="49" spans="1:9" ht="12.75">
      <c r="A49" s="7">
        <f t="shared" si="2"/>
        <v>47</v>
      </c>
      <c r="B49" s="37" t="s">
        <v>1108</v>
      </c>
      <c r="C49" s="34">
        <f t="shared" si="0"/>
        <v>0</v>
      </c>
      <c r="D49" s="30"/>
      <c r="E49" s="30"/>
      <c r="F49" s="30"/>
      <c r="G49" s="30"/>
      <c r="H49" s="7">
        <f t="shared" si="1"/>
        <v>47</v>
      </c>
      <c r="I49" s="10"/>
    </row>
    <row r="50" spans="1:9" ht="12.75">
      <c r="A50" s="7">
        <f t="shared" si="2"/>
        <v>48</v>
      </c>
      <c r="B50" s="37" t="s">
        <v>241</v>
      </c>
      <c r="C50" s="34">
        <f t="shared" si="0"/>
        <v>0</v>
      </c>
      <c r="D50" s="30"/>
      <c r="E50" s="30"/>
      <c r="F50" s="30"/>
      <c r="G50" s="30"/>
      <c r="H50" s="7">
        <f t="shared" si="1"/>
        <v>48</v>
      </c>
      <c r="I50" s="10"/>
    </row>
    <row r="51" spans="1:9" ht="12.75">
      <c r="A51" s="7">
        <f t="shared" si="2"/>
        <v>49</v>
      </c>
      <c r="B51" s="37" t="s">
        <v>1109</v>
      </c>
      <c r="C51" s="34">
        <f t="shared" si="0"/>
        <v>0</v>
      </c>
      <c r="D51" s="30"/>
      <c r="E51" s="30"/>
      <c r="F51" s="30"/>
      <c r="G51" s="30"/>
      <c r="H51" s="7">
        <f t="shared" si="1"/>
        <v>49</v>
      </c>
      <c r="I51" s="10"/>
    </row>
    <row r="52" spans="1:9" ht="12.75">
      <c r="A52" s="7">
        <f t="shared" si="2"/>
        <v>50</v>
      </c>
      <c r="B52" s="37" t="s">
        <v>1110</v>
      </c>
      <c r="C52" s="34">
        <f t="shared" si="0"/>
        <v>0</v>
      </c>
      <c r="D52" s="30"/>
      <c r="E52" s="30"/>
      <c r="F52" s="30"/>
      <c r="G52" s="30"/>
      <c r="H52" s="7">
        <f t="shared" si="1"/>
        <v>50</v>
      </c>
      <c r="I52" s="10"/>
    </row>
    <row r="53" spans="1:9" ht="12.75">
      <c r="A53" s="7">
        <f t="shared" si="2"/>
        <v>51</v>
      </c>
      <c r="B53" s="37" t="s">
        <v>1111</v>
      </c>
      <c r="C53" s="34">
        <f t="shared" si="0"/>
        <v>0</v>
      </c>
      <c r="D53" s="30"/>
      <c r="E53" s="30"/>
      <c r="F53" s="30"/>
      <c r="G53" s="30"/>
      <c r="H53" s="7">
        <f t="shared" si="1"/>
        <v>51</v>
      </c>
      <c r="I53" s="10"/>
    </row>
    <row r="54" spans="1:9" ht="12.75">
      <c r="A54" s="7">
        <f t="shared" si="2"/>
        <v>52</v>
      </c>
      <c r="B54" s="37" t="s">
        <v>1112</v>
      </c>
      <c r="C54" s="34">
        <f t="shared" si="0"/>
        <v>0</v>
      </c>
      <c r="D54" s="30"/>
      <c r="E54" s="30"/>
      <c r="F54" s="30"/>
      <c r="G54" s="30"/>
      <c r="H54" s="7">
        <f t="shared" si="1"/>
        <v>52</v>
      </c>
      <c r="I54" s="10"/>
    </row>
    <row r="55" spans="1:9" ht="12.75">
      <c r="A55" s="7">
        <f t="shared" si="2"/>
        <v>53</v>
      </c>
      <c r="B55" s="37" t="s">
        <v>1113</v>
      </c>
      <c r="C55" s="34">
        <f t="shared" si="0"/>
        <v>0</v>
      </c>
      <c r="D55" s="30"/>
      <c r="E55" s="30"/>
      <c r="F55" s="30"/>
      <c r="G55" s="30"/>
      <c r="H55" s="7">
        <f t="shared" si="1"/>
        <v>53</v>
      </c>
      <c r="I55" s="10"/>
    </row>
    <row r="56" spans="1:9" ht="12.75">
      <c r="A56" s="7">
        <f t="shared" si="2"/>
        <v>54</v>
      </c>
      <c r="B56" s="37" t="s">
        <v>1114</v>
      </c>
      <c r="C56" s="34">
        <f t="shared" si="0"/>
        <v>0</v>
      </c>
      <c r="D56" s="30"/>
      <c r="E56" s="30"/>
      <c r="F56" s="30"/>
      <c r="G56" s="30"/>
      <c r="H56" s="7">
        <f t="shared" si="1"/>
        <v>54</v>
      </c>
      <c r="I56" s="10"/>
    </row>
    <row r="57" spans="1:9" ht="12.75">
      <c r="A57" s="7">
        <f t="shared" si="2"/>
        <v>55</v>
      </c>
      <c r="B57" s="37" t="s">
        <v>629</v>
      </c>
      <c r="C57" s="34">
        <f t="shared" si="0"/>
        <v>0</v>
      </c>
      <c r="D57" s="30"/>
      <c r="E57" s="30"/>
      <c r="F57" s="30"/>
      <c r="G57" s="30"/>
      <c r="H57" s="7">
        <f t="shared" si="1"/>
        <v>55</v>
      </c>
      <c r="I57" s="10"/>
    </row>
    <row r="58" spans="1:9" ht="12.75">
      <c r="A58" s="7">
        <f t="shared" si="2"/>
        <v>56</v>
      </c>
      <c r="B58" s="37" t="s">
        <v>1115</v>
      </c>
      <c r="C58" s="34">
        <f t="shared" si="0"/>
        <v>0</v>
      </c>
      <c r="D58" s="30"/>
      <c r="E58" s="30"/>
      <c r="F58" s="30"/>
      <c r="G58" s="30"/>
      <c r="H58" s="7">
        <f t="shared" si="1"/>
        <v>56</v>
      </c>
      <c r="I58" s="10"/>
    </row>
    <row r="59" spans="1:9" ht="12.75">
      <c r="A59" s="7">
        <f t="shared" si="2"/>
        <v>57</v>
      </c>
      <c r="B59" s="37" t="s">
        <v>1116</v>
      </c>
      <c r="C59" s="34">
        <f t="shared" si="0"/>
        <v>0</v>
      </c>
      <c r="D59" s="30"/>
      <c r="E59" s="30"/>
      <c r="F59" s="30"/>
      <c r="G59" s="30"/>
      <c r="H59" s="7">
        <f t="shared" si="1"/>
        <v>57</v>
      </c>
      <c r="I59" s="10"/>
    </row>
    <row r="60" spans="1:9" ht="12.75">
      <c r="A60" s="7">
        <f t="shared" si="2"/>
        <v>58</v>
      </c>
      <c r="B60" s="37" t="s">
        <v>630</v>
      </c>
      <c r="C60" s="34">
        <f t="shared" si="0"/>
        <v>0</v>
      </c>
      <c r="D60" s="30"/>
      <c r="E60" s="30"/>
      <c r="F60" s="30"/>
      <c r="G60" s="30"/>
      <c r="H60" s="7">
        <f t="shared" si="1"/>
        <v>58</v>
      </c>
      <c r="I60" s="10"/>
    </row>
    <row r="61" spans="1:9" ht="12.75">
      <c r="A61" s="7">
        <f t="shared" si="2"/>
        <v>59</v>
      </c>
      <c r="B61" s="37" t="s">
        <v>631</v>
      </c>
      <c r="C61" s="34">
        <f t="shared" si="0"/>
        <v>0</v>
      </c>
      <c r="D61" s="30"/>
      <c r="E61" s="30"/>
      <c r="F61" s="30"/>
      <c r="G61" s="30"/>
      <c r="H61" s="7">
        <f t="shared" si="1"/>
        <v>59</v>
      </c>
      <c r="I61" s="10"/>
    </row>
    <row r="62" spans="1:9" ht="12.75">
      <c r="A62" s="7">
        <f t="shared" si="2"/>
        <v>60</v>
      </c>
      <c r="B62" s="37" t="s">
        <v>632</v>
      </c>
      <c r="C62" s="34">
        <f t="shared" si="0"/>
        <v>0</v>
      </c>
      <c r="D62" s="30"/>
      <c r="E62" s="30"/>
      <c r="F62" s="30"/>
      <c r="G62" s="30"/>
      <c r="H62" s="7">
        <f t="shared" si="1"/>
        <v>60</v>
      </c>
      <c r="I62" s="10"/>
    </row>
    <row r="63" spans="1:9" ht="12.75">
      <c r="A63" s="7">
        <f t="shared" si="2"/>
        <v>61</v>
      </c>
      <c r="B63" s="37" t="s">
        <v>40</v>
      </c>
      <c r="C63" s="34">
        <f t="shared" si="0"/>
        <v>1</v>
      </c>
      <c r="D63" s="30"/>
      <c r="E63" s="30">
        <v>1</v>
      </c>
      <c r="F63" s="30"/>
      <c r="G63" s="30"/>
      <c r="H63" s="7">
        <f t="shared" si="1"/>
        <v>61</v>
      </c>
      <c r="I63" s="10"/>
    </row>
    <row r="64" spans="1:9" ht="12.75">
      <c r="A64" s="7">
        <f t="shared" si="2"/>
        <v>62</v>
      </c>
      <c r="B64" s="37" t="s">
        <v>633</v>
      </c>
      <c r="C64" s="34">
        <f t="shared" si="0"/>
        <v>0</v>
      </c>
      <c r="D64" s="30"/>
      <c r="E64" s="30"/>
      <c r="F64" s="30"/>
      <c r="G64" s="30"/>
      <c r="H64" s="7">
        <f t="shared" si="1"/>
        <v>62</v>
      </c>
      <c r="I64" s="10"/>
    </row>
    <row r="65" spans="1:9" ht="12.75">
      <c r="A65" s="7">
        <f t="shared" si="2"/>
        <v>63</v>
      </c>
      <c r="B65" s="37" t="s">
        <v>1117</v>
      </c>
      <c r="C65" s="34">
        <f t="shared" si="0"/>
        <v>0</v>
      </c>
      <c r="D65" s="30"/>
      <c r="E65" s="30"/>
      <c r="F65" s="30"/>
      <c r="G65" s="30"/>
      <c r="H65" s="7">
        <f t="shared" si="1"/>
        <v>63</v>
      </c>
      <c r="I65" s="10"/>
    </row>
    <row r="66" spans="1:9" ht="12.75">
      <c r="A66" s="7">
        <f t="shared" si="2"/>
        <v>64</v>
      </c>
      <c r="B66" s="37" t="s">
        <v>1118</v>
      </c>
      <c r="C66" s="34">
        <f t="shared" si="0"/>
        <v>0</v>
      </c>
      <c r="D66" s="30"/>
      <c r="E66" s="30"/>
      <c r="F66" s="30"/>
      <c r="G66" s="30"/>
      <c r="H66" s="7">
        <f t="shared" si="1"/>
        <v>64</v>
      </c>
      <c r="I66" s="10"/>
    </row>
    <row r="67" spans="1:9" ht="12.75">
      <c r="A67" s="7">
        <f t="shared" si="2"/>
        <v>65</v>
      </c>
      <c r="B67" s="37" t="s">
        <v>1119</v>
      </c>
      <c r="C67" s="34">
        <f aca="true" t="shared" si="3" ref="C67:C130">SUM(D67:H67)-H67</f>
        <v>0</v>
      </c>
      <c r="D67" s="30"/>
      <c r="E67" s="30"/>
      <c r="F67" s="30"/>
      <c r="G67" s="30"/>
      <c r="H67" s="7">
        <f t="shared" si="1"/>
        <v>65</v>
      </c>
      <c r="I67" s="10"/>
    </row>
    <row r="68" spans="1:9" ht="12.75">
      <c r="A68" s="7">
        <f t="shared" si="2"/>
        <v>66</v>
      </c>
      <c r="B68" s="37" t="s">
        <v>634</v>
      </c>
      <c r="C68" s="34">
        <f t="shared" si="3"/>
        <v>1</v>
      </c>
      <c r="D68" s="30"/>
      <c r="E68" s="30">
        <v>1</v>
      </c>
      <c r="F68" s="30"/>
      <c r="G68" s="30"/>
      <c r="H68" s="7">
        <f aca="true" t="shared" si="4" ref="H68:H131">A68</f>
        <v>66</v>
      </c>
      <c r="I68" s="10"/>
    </row>
    <row r="69" spans="1:9" ht="12.75">
      <c r="A69" s="7">
        <f aca="true" t="shared" si="5" ref="A69:A132">A68+1</f>
        <v>67</v>
      </c>
      <c r="B69" s="37" t="s">
        <v>1120</v>
      </c>
      <c r="C69" s="34">
        <f t="shared" si="3"/>
        <v>0</v>
      </c>
      <c r="D69" s="30"/>
      <c r="E69" s="30"/>
      <c r="F69" s="30"/>
      <c r="G69" s="30"/>
      <c r="H69" s="7">
        <f t="shared" si="4"/>
        <v>67</v>
      </c>
      <c r="I69" s="10"/>
    </row>
    <row r="70" spans="1:9" ht="12.75">
      <c r="A70" s="7">
        <f t="shared" si="5"/>
        <v>68</v>
      </c>
      <c r="B70" s="37" t="s">
        <v>1121</v>
      </c>
      <c r="C70" s="34">
        <f t="shared" si="3"/>
        <v>0</v>
      </c>
      <c r="D70" s="30"/>
      <c r="E70" s="30"/>
      <c r="F70" s="30"/>
      <c r="G70" s="30"/>
      <c r="H70" s="7">
        <f t="shared" si="4"/>
        <v>68</v>
      </c>
      <c r="I70" s="10"/>
    </row>
    <row r="71" spans="1:9" ht="12.75">
      <c r="A71" s="7">
        <f t="shared" si="5"/>
        <v>69</v>
      </c>
      <c r="B71" s="37" t="s">
        <v>1122</v>
      </c>
      <c r="C71" s="34">
        <f t="shared" si="3"/>
        <v>0</v>
      </c>
      <c r="D71" s="30"/>
      <c r="E71" s="30"/>
      <c r="F71" s="30"/>
      <c r="G71" s="30"/>
      <c r="H71" s="7">
        <f t="shared" si="4"/>
        <v>69</v>
      </c>
      <c r="I71" s="10"/>
    </row>
    <row r="72" spans="1:9" ht="12.75">
      <c r="A72" s="7">
        <f t="shared" si="5"/>
        <v>70</v>
      </c>
      <c r="B72" s="37" t="s">
        <v>41</v>
      </c>
      <c r="C72" s="34">
        <f t="shared" si="3"/>
        <v>4</v>
      </c>
      <c r="D72" s="30">
        <v>1</v>
      </c>
      <c r="E72" s="30"/>
      <c r="F72" s="30">
        <v>1</v>
      </c>
      <c r="G72" s="30">
        <v>2</v>
      </c>
      <c r="H72" s="7">
        <f t="shared" si="4"/>
        <v>70</v>
      </c>
      <c r="I72" s="10"/>
    </row>
    <row r="73" spans="1:9" ht="12.75">
      <c r="A73" s="7">
        <f t="shared" si="5"/>
        <v>71</v>
      </c>
      <c r="B73" s="37" t="s">
        <v>242</v>
      </c>
      <c r="C73" s="34">
        <f t="shared" si="3"/>
        <v>0</v>
      </c>
      <c r="D73" s="30"/>
      <c r="E73" s="30"/>
      <c r="F73" s="30"/>
      <c r="G73" s="30"/>
      <c r="H73" s="7">
        <f t="shared" si="4"/>
        <v>71</v>
      </c>
      <c r="I73" s="10"/>
    </row>
    <row r="74" spans="1:9" ht="12.75">
      <c r="A74" s="7">
        <f t="shared" si="5"/>
        <v>72</v>
      </c>
      <c r="B74" s="37" t="s">
        <v>42</v>
      </c>
      <c r="C74" s="34">
        <f t="shared" si="3"/>
        <v>1</v>
      </c>
      <c r="D74" s="30"/>
      <c r="E74" s="30"/>
      <c r="F74" s="30">
        <v>1</v>
      </c>
      <c r="G74" s="30"/>
      <c r="H74" s="7">
        <f t="shared" si="4"/>
        <v>72</v>
      </c>
      <c r="I74" s="10"/>
    </row>
    <row r="75" spans="1:9" ht="12.75">
      <c r="A75" s="7">
        <f t="shared" si="5"/>
        <v>73</v>
      </c>
      <c r="B75" s="37" t="s">
        <v>1123</v>
      </c>
      <c r="C75" s="34">
        <f t="shared" si="3"/>
        <v>1</v>
      </c>
      <c r="D75" s="30"/>
      <c r="E75" s="30"/>
      <c r="F75" s="30">
        <v>1</v>
      </c>
      <c r="G75" s="30"/>
      <c r="H75" s="7">
        <f t="shared" si="4"/>
        <v>73</v>
      </c>
      <c r="I75" s="10"/>
    </row>
    <row r="76" spans="1:9" ht="12.75">
      <c r="A76" s="7">
        <f t="shared" si="5"/>
        <v>74</v>
      </c>
      <c r="B76" s="37" t="s">
        <v>635</v>
      </c>
      <c r="C76" s="34">
        <f t="shared" si="3"/>
        <v>0</v>
      </c>
      <c r="D76" s="30"/>
      <c r="E76" s="30"/>
      <c r="F76" s="30"/>
      <c r="G76" s="30"/>
      <c r="H76" s="7">
        <f t="shared" si="4"/>
        <v>74</v>
      </c>
      <c r="I76" s="10"/>
    </row>
    <row r="77" spans="1:9" ht="12.75">
      <c r="A77" s="7">
        <f t="shared" si="5"/>
        <v>75</v>
      </c>
      <c r="B77" s="37" t="s">
        <v>636</v>
      </c>
      <c r="C77" s="34">
        <f t="shared" si="3"/>
        <v>0</v>
      </c>
      <c r="D77" s="30"/>
      <c r="E77" s="30"/>
      <c r="F77" s="30"/>
      <c r="G77" s="30"/>
      <c r="H77" s="7">
        <f t="shared" si="4"/>
        <v>75</v>
      </c>
      <c r="I77" s="10"/>
    </row>
    <row r="78" spans="1:9" ht="12.75">
      <c r="A78" s="7">
        <f t="shared" si="5"/>
        <v>76</v>
      </c>
      <c r="B78" s="37" t="s">
        <v>43</v>
      </c>
      <c r="C78" s="34">
        <f t="shared" si="3"/>
        <v>1</v>
      </c>
      <c r="D78" s="30"/>
      <c r="E78" s="30"/>
      <c r="F78" s="30">
        <v>1</v>
      </c>
      <c r="G78" s="30"/>
      <c r="H78" s="7">
        <f t="shared" si="4"/>
        <v>76</v>
      </c>
      <c r="I78" s="10"/>
    </row>
    <row r="79" spans="1:9" ht="12.75">
      <c r="A79" s="7">
        <f t="shared" si="5"/>
        <v>77</v>
      </c>
      <c r="B79" s="37" t="s">
        <v>1124</v>
      </c>
      <c r="C79" s="34">
        <f t="shared" si="3"/>
        <v>0</v>
      </c>
      <c r="D79" s="30"/>
      <c r="E79" s="30"/>
      <c r="F79" s="30"/>
      <c r="G79" s="30"/>
      <c r="H79" s="7">
        <f t="shared" si="4"/>
        <v>77</v>
      </c>
      <c r="I79" s="10"/>
    </row>
    <row r="80" spans="1:9" ht="12.75">
      <c r="A80" s="7">
        <f t="shared" si="5"/>
        <v>78</v>
      </c>
      <c r="B80" s="37" t="s">
        <v>1125</v>
      </c>
      <c r="C80" s="34">
        <f t="shared" si="3"/>
        <v>0</v>
      </c>
      <c r="D80" s="30"/>
      <c r="E80" s="30"/>
      <c r="F80" s="30"/>
      <c r="G80" s="30"/>
      <c r="H80" s="7">
        <f t="shared" si="4"/>
        <v>78</v>
      </c>
      <c r="I80" s="10"/>
    </row>
    <row r="81" spans="1:9" ht="12.75">
      <c r="A81" s="7">
        <f t="shared" si="5"/>
        <v>79</v>
      </c>
      <c r="B81" s="37" t="s">
        <v>1126</v>
      </c>
      <c r="C81" s="34">
        <f t="shared" si="3"/>
        <v>0</v>
      </c>
      <c r="D81" s="30"/>
      <c r="E81" s="30"/>
      <c r="F81" s="30"/>
      <c r="G81" s="30"/>
      <c r="H81" s="7">
        <f t="shared" si="4"/>
        <v>79</v>
      </c>
      <c r="I81" s="10"/>
    </row>
    <row r="82" spans="1:9" ht="12.75">
      <c r="A82" s="7">
        <f t="shared" si="5"/>
        <v>80</v>
      </c>
      <c r="B82" s="37" t="s">
        <v>1127</v>
      </c>
      <c r="C82" s="34">
        <f t="shared" si="3"/>
        <v>0</v>
      </c>
      <c r="D82" s="30"/>
      <c r="E82" s="30"/>
      <c r="F82" s="30"/>
      <c r="G82" s="30"/>
      <c r="H82" s="7">
        <f t="shared" si="4"/>
        <v>80</v>
      </c>
      <c r="I82" s="10"/>
    </row>
    <row r="83" spans="1:8" ht="12.75">
      <c r="A83" s="7">
        <f t="shared" si="5"/>
        <v>81</v>
      </c>
      <c r="B83" s="37" t="s">
        <v>1128</v>
      </c>
      <c r="C83" s="34">
        <f t="shared" si="3"/>
        <v>0</v>
      </c>
      <c r="D83" s="30"/>
      <c r="E83" s="30"/>
      <c r="F83" s="30"/>
      <c r="G83" s="30"/>
      <c r="H83" s="7">
        <f t="shared" si="4"/>
        <v>81</v>
      </c>
    </row>
    <row r="84" spans="1:9" ht="12.75">
      <c r="A84" s="7">
        <f t="shared" si="5"/>
        <v>82</v>
      </c>
      <c r="B84" s="37" t="s">
        <v>1129</v>
      </c>
      <c r="C84" s="34">
        <f t="shared" si="3"/>
        <v>0</v>
      </c>
      <c r="D84" s="30"/>
      <c r="E84" s="30"/>
      <c r="F84" s="30"/>
      <c r="G84" s="30"/>
      <c r="H84" s="7">
        <f t="shared" si="4"/>
        <v>82</v>
      </c>
      <c r="I84" s="8"/>
    </row>
    <row r="85" spans="1:8" ht="12.75">
      <c r="A85" s="7">
        <f t="shared" si="5"/>
        <v>83</v>
      </c>
      <c r="B85" s="37" t="s">
        <v>637</v>
      </c>
      <c r="C85" s="34">
        <f t="shared" si="3"/>
        <v>0</v>
      </c>
      <c r="D85" s="30"/>
      <c r="E85" s="30"/>
      <c r="F85" s="30"/>
      <c r="G85" s="30"/>
      <c r="H85" s="7">
        <f t="shared" si="4"/>
        <v>83</v>
      </c>
    </row>
    <row r="86" spans="1:8" ht="12.75">
      <c r="A86" s="7">
        <f t="shared" si="5"/>
        <v>84</v>
      </c>
      <c r="B86" s="37" t="s">
        <v>1130</v>
      </c>
      <c r="C86" s="34">
        <f t="shared" si="3"/>
        <v>0</v>
      </c>
      <c r="D86" s="30"/>
      <c r="E86" s="30"/>
      <c r="F86" s="30"/>
      <c r="G86" s="30"/>
      <c r="H86" s="7">
        <f t="shared" si="4"/>
        <v>84</v>
      </c>
    </row>
    <row r="87" spans="1:8" ht="12.75">
      <c r="A87" s="7">
        <f t="shared" si="5"/>
        <v>85</v>
      </c>
      <c r="B87" s="37" t="s">
        <v>44</v>
      </c>
      <c r="C87" s="34">
        <f t="shared" si="3"/>
        <v>0</v>
      </c>
      <c r="D87" s="30"/>
      <c r="E87" s="30"/>
      <c r="F87" s="30"/>
      <c r="G87" s="30"/>
      <c r="H87" s="7">
        <f t="shared" si="4"/>
        <v>85</v>
      </c>
    </row>
    <row r="88" spans="1:8" ht="12.75">
      <c r="A88" s="7">
        <f t="shared" si="5"/>
        <v>86</v>
      </c>
      <c r="B88" s="37" t="s">
        <v>45</v>
      </c>
      <c r="C88" s="34">
        <f t="shared" si="3"/>
        <v>0</v>
      </c>
      <c r="D88" s="30"/>
      <c r="E88" s="30"/>
      <c r="F88" s="30"/>
      <c r="G88" s="30"/>
      <c r="H88" s="7">
        <f t="shared" si="4"/>
        <v>86</v>
      </c>
    </row>
    <row r="89" spans="1:8" ht="12.75">
      <c r="A89" s="7">
        <f t="shared" si="5"/>
        <v>87</v>
      </c>
      <c r="B89" s="37" t="s">
        <v>1131</v>
      </c>
      <c r="C89" s="34">
        <f t="shared" si="3"/>
        <v>0</v>
      </c>
      <c r="D89" s="30"/>
      <c r="E89" s="30"/>
      <c r="F89" s="30"/>
      <c r="G89" s="30"/>
      <c r="H89" s="7">
        <f t="shared" si="4"/>
        <v>87</v>
      </c>
    </row>
    <row r="90" spans="1:8" ht="12.75">
      <c r="A90" s="7">
        <f t="shared" si="5"/>
        <v>88</v>
      </c>
      <c r="B90" s="37" t="s">
        <v>638</v>
      </c>
      <c r="C90" s="34">
        <f t="shared" si="3"/>
        <v>0</v>
      </c>
      <c r="D90" s="30"/>
      <c r="E90" s="30"/>
      <c r="F90" s="30"/>
      <c r="G90" s="30"/>
      <c r="H90" s="7">
        <f t="shared" si="4"/>
        <v>88</v>
      </c>
    </row>
    <row r="91" spans="1:8" ht="12.75">
      <c r="A91" s="7">
        <f t="shared" si="5"/>
        <v>89</v>
      </c>
      <c r="B91" s="37" t="s">
        <v>1132</v>
      </c>
      <c r="C91" s="34">
        <f t="shared" si="3"/>
        <v>0</v>
      </c>
      <c r="D91" s="30"/>
      <c r="E91" s="30"/>
      <c r="F91" s="30"/>
      <c r="G91" s="30"/>
      <c r="H91" s="7">
        <f t="shared" si="4"/>
        <v>89</v>
      </c>
    </row>
    <row r="92" spans="1:8" ht="12.75">
      <c r="A92" s="7">
        <f t="shared" si="5"/>
        <v>90</v>
      </c>
      <c r="B92" s="37" t="s">
        <v>243</v>
      </c>
      <c r="C92" s="34">
        <f t="shared" si="3"/>
        <v>0</v>
      </c>
      <c r="D92" s="30"/>
      <c r="E92" s="30"/>
      <c r="F92" s="30"/>
      <c r="G92" s="30"/>
      <c r="H92" s="7">
        <f t="shared" si="4"/>
        <v>90</v>
      </c>
    </row>
    <row r="93" spans="1:8" ht="12.75">
      <c r="A93" s="7">
        <f t="shared" si="5"/>
        <v>91</v>
      </c>
      <c r="B93" s="37" t="s">
        <v>244</v>
      </c>
      <c r="C93" s="34">
        <f t="shared" si="3"/>
        <v>0</v>
      </c>
      <c r="D93" s="30"/>
      <c r="E93" s="30"/>
      <c r="F93" s="30"/>
      <c r="G93" s="30"/>
      <c r="H93" s="7">
        <f t="shared" si="4"/>
        <v>91</v>
      </c>
    </row>
    <row r="94" spans="1:8" ht="12.75">
      <c r="A94" s="7">
        <f t="shared" si="5"/>
        <v>92</v>
      </c>
      <c r="B94" s="37" t="s">
        <v>1133</v>
      </c>
      <c r="C94" s="34">
        <f t="shared" si="3"/>
        <v>0</v>
      </c>
      <c r="D94" s="30"/>
      <c r="E94" s="30"/>
      <c r="F94" s="30"/>
      <c r="G94" s="30"/>
      <c r="H94" s="7">
        <f t="shared" si="4"/>
        <v>92</v>
      </c>
    </row>
    <row r="95" spans="1:8" ht="12.75">
      <c r="A95" s="7">
        <f t="shared" si="5"/>
        <v>93</v>
      </c>
      <c r="B95" s="37" t="s">
        <v>46</v>
      </c>
      <c r="C95" s="34">
        <f t="shared" si="3"/>
        <v>0</v>
      </c>
      <c r="D95" s="30"/>
      <c r="E95" s="30"/>
      <c r="F95" s="30"/>
      <c r="G95" s="30"/>
      <c r="H95" s="7">
        <f t="shared" si="4"/>
        <v>93</v>
      </c>
    </row>
    <row r="96" spans="1:8" ht="12.75">
      <c r="A96" s="7">
        <f t="shared" si="5"/>
        <v>94</v>
      </c>
      <c r="B96" s="37" t="s">
        <v>1134</v>
      </c>
      <c r="C96" s="34">
        <f t="shared" si="3"/>
        <v>0</v>
      </c>
      <c r="D96" s="30"/>
      <c r="E96" s="30"/>
      <c r="F96" s="30"/>
      <c r="G96" s="30"/>
      <c r="H96" s="7">
        <f t="shared" si="4"/>
        <v>94</v>
      </c>
    </row>
    <row r="97" spans="1:8" ht="12.75">
      <c r="A97" s="7">
        <f t="shared" si="5"/>
        <v>95</v>
      </c>
      <c r="B97" s="37" t="s">
        <v>1135</v>
      </c>
      <c r="C97" s="34">
        <f t="shared" si="3"/>
        <v>0</v>
      </c>
      <c r="D97" s="30"/>
      <c r="E97" s="30"/>
      <c r="F97" s="30"/>
      <c r="G97" s="30"/>
      <c r="H97" s="7">
        <f t="shared" si="4"/>
        <v>95</v>
      </c>
    </row>
    <row r="98" spans="1:8" ht="12.75">
      <c r="A98" s="7">
        <f t="shared" si="5"/>
        <v>96</v>
      </c>
      <c r="B98" s="37" t="s">
        <v>639</v>
      </c>
      <c r="C98" s="34">
        <f t="shared" si="3"/>
        <v>1</v>
      </c>
      <c r="D98" s="30"/>
      <c r="E98" s="30">
        <v>1</v>
      </c>
      <c r="F98" s="30"/>
      <c r="G98" s="30"/>
      <c r="H98" s="7">
        <f t="shared" si="4"/>
        <v>96</v>
      </c>
    </row>
    <row r="99" spans="1:8" ht="12.75">
      <c r="A99" s="7">
        <f t="shared" si="5"/>
        <v>97</v>
      </c>
      <c r="B99" s="37" t="s">
        <v>640</v>
      </c>
      <c r="C99" s="34">
        <f t="shared" si="3"/>
        <v>1</v>
      </c>
      <c r="D99" s="30">
        <v>1</v>
      </c>
      <c r="E99" s="30"/>
      <c r="F99" s="30"/>
      <c r="G99" s="30"/>
      <c r="H99" s="7">
        <f t="shared" si="4"/>
        <v>97</v>
      </c>
    </row>
    <row r="100" spans="1:8" ht="12.75">
      <c r="A100" s="7">
        <f t="shared" si="5"/>
        <v>98</v>
      </c>
      <c r="B100" s="37" t="s">
        <v>1136</v>
      </c>
      <c r="C100" s="34">
        <f t="shared" si="3"/>
        <v>1</v>
      </c>
      <c r="D100" s="30"/>
      <c r="E100" s="30"/>
      <c r="F100" s="30">
        <v>1</v>
      </c>
      <c r="G100" s="30"/>
      <c r="H100" s="7">
        <f t="shared" si="4"/>
        <v>98</v>
      </c>
    </row>
    <row r="101" spans="1:8" ht="12.75">
      <c r="A101" s="7">
        <f t="shared" si="5"/>
        <v>99</v>
      </c>
      <c r="B101" s="37" t="s">
        <v>1137</v>
      </c>
      <c r="C101" s="34">
        <f t="shared" si="3"/>
        <v>0</v>
      </c>
      <c r="D101" s="30"/>
      <c r="E101" s="30"/>
      <c r="F101" s="30"/>
      <c r="G101" s="30"/>
      <c r="H101" s="7">
        <f t="shared" si="4"/>
        <v>99</v>
      </c>
    </row>
    <row r="102" spans="1:8" ht="12.75">
      <c r="A102" s="7">
        <f t="shared" si="5"/>
        <v>100</v>
      </c>
      <c r="B102" s="37" t="s">
        <v>1138</v>
      </c>
      <c r="C102" s="34">
        <f t="shared" si="3"/>
        <v>0</v>
      </c>
      <c r="D102" s="30"/>
      <c r="E102" s="30"/>
      <c r="F102" s="30"/>
      <c r="G102" s="30"/>
      <c r="H102" s="7">
        <f t="shared" si="4"/>
        <v>100</v>
      </c>
    </row>
    <row r="103" spans="1:8" ht="12.75">
      <c r="A103" s="7">
        <f t="shared" si="5"/>
        <v>101</v>
      </c>
      <c r="B103" s="37" t="s">
        <v>641</v>
      </c>
      <c r="C103" s="34">
        <f t="shared" si="3"/>
        <v>0</v>
      </c>
      <c r="D103" s="30"/>
      <c r="E103" s="30"/>
      <c r="F103" s="30"/>
      <c r="G103" s="30"/>
      <c r="H103" s="7">
        <f t="shared" si="4"/>
        <v>101</v>
      </c>
    </row>
    <row r="104" spans="1:8" ht="12.75">
      <c r="A104" s="7">
        <f t="shared" si="5"/>
        <v>102</v>
      </c>
      <c r="B104" s="37" t="s">
        <v>1139</v>
      </c>
      <c r="C104" s="34">
        <f t="shared" si="3"/>
        <v>0</v>
      </c>
      <c r="D104" s="30"/>
      <c r="E104" s="30"/>
      <c r="F104" s="30"/>
      <c r="G104" s="30"/>
      <c r="H104" s="7">
        <f t="shared" si="4"/>
        <v>102</v>
      </c>
    </row>
    <row r="105" spans="1:8" ht="12.75">
      <c r="A105" s="7">
        <f t="shared" si="5"/>
        <v>103</v>
      </c>
      <c r="B105" s="37" t="s">
        <v>47</v>
      </c>
      <c r="C105" s="34">
        <f t="shared" si="3"/>
        <v>0</v>
      </c>
      <c r="D105" s="30"/>
      <c r="E105" s="30"/>
      <c r="F105" s="30"/>
      <c r="G105" s="30"/>
      <c r="H105" s="7">
        <f t="shared" si="4"/>
        <v>103</v>
      </c>
    </row>
    <row r="106" spans="1:8" ht="12.75">
      <c r="A106" s="7">
        <f t="shared" si="5"/>
        <v>104</v>
      </c>
      <c r="B106" s="37" t="s">
        <v>1140</v>
      </c>
      <c r="C106" s="34">
        <f t="shared" si="3"/>
        <v>0</v>
      </c>
      <c r="D106" s="30"/>
      <c r="E106" s="30"/>
      <c r="F106" s="30"/>
      <c r="G106" s="30"/>
      <c r="H106" s="7">
        <f t="shared" si="4"/>
        <v>104</v>
      </c>
    </row>
    <row r="107" spans="1:8" ht="12.75">
      <c r="A107" s="7">
        <f t="shared" si="5"/>
        <v>105</v>
      </c>
      <c r="B107" s="37" t="s">
        <v>48</v>
      </c>
      <c r="C107" s="34">
        <f t="shared" si="3"/>
        <v>0</v>
      </c>
      <c r="D107" s="30"/>
      <c r="E107" s="30"/>
      <c r="F107" s="30"/>
      <c r="G107" s="30"/>
      <c r="H107" s="7">
        <f t="shared" si="4"/>
        <v>105</v>
      </c>
    </row>
    <row r="108" spans="1:8" ht="12.75">
      <c r="A108" s="7">
        <f t="shared" si="5"/>
        <v>106</v>
      </c>
      <c r="B108" s="37" t="s">
        <v>1141</v>
      </c>
      <c r="C108" s="34">
        <f t="shared" si="3"/>
        <v>0</v>
      </c>
      <c r="D108" s="30"/>
      <c r="E108" s="30"/>
      <c r="F108" s="30"/>
      <c r="G108" s="30"/>
      <c r="H108" s="7">
        <f t="shared" si="4"/>
        <v>106</v>
      </c>
    </row>
    <row r="109" spans="1:8" ht="12.75">
      <c r="A109" s="7">
        <f t="shared" si="5"/>
        <v>107</v>
      </c>
      <c r="B109" s="37" t="s">
        <v>49</v>
      </c>
      <c r="C109" s="34">
        <f t="shared" si="3"/>
        <v>0</v>
      </c>
      <c r="D109" s="30"/>
      <c r="E109" s="30"/>
      <c r="F109" s="30"/>
      <c r="G109" s="30"/>
      <c r="H109" s="7">
        <f t="shared" si="4"/>
        <v>107</v>
      </c>
    </row>
    <row r="110" spans="1:8" ht="12.75">
      <c r="A110" s="7">
        <f t="shared" si="5"/>
        <v>108</v>
      </c>
      <c r="B110" s="37" t="s">
        <v>642</v>
      </c>
      <c r="C110" s="34">
        <f t="shared" si="3"/>
        <v>0</v>
      </c>
      <c r="D110" s="30"/>
      <c r="E110" s="30"/>
      <c r="F110" s="30"/>
      <c r="G110" s="30"/>
      <c r="H110" s="7">
        <f t="shared" si="4"/>
        <v>108</v>
      </c>
    </row>
    <row r="111" spans="1:8" ht="12.75">
      <c r="A111" s="7">
        <f t="shared" si="5"/>
        <v>109</v>
      </c>
      <c r="B111" s="37" t="s">
        <v>1142</v>
      </c>
      <c r="C111" s="34">
        <f t="shared" si="3"/>
        <v>0</v>
      </c>
      <c r="D111" s="30"/>
      <c r="E111" s="30"/>
      <c r="F111" s="30"/>
      <c r="G111" s="30"/>
      <c r="H111" s="7">
        <f t="shared" si="4"/>
        <v>109</v>
      </c>
    </row>
    <row r="112" spans="1:8" ht="12.75">
      <c r="A112" s="7">
        <f t="shared" si="5"/>
        <v>110</v>
      </c>
      <c r="B112" s="37" t="s">
        <v>50</v>
      </c>
      <c r="C112" s="34">
        <f t="shared" si="3"/>
        <v>0</v>
      </c>
      <c r="D112" s="30"/>
      <c r="E112" s="30"/>
      <c r="F112" s="30"/>
      <c r="G112" s="30"/>
      <c r="H112" s="7">
        <f t="shared" si="4"/>
        <v>110</v>
      </c>
    </row>
    <row r="113" spans="1:8" ht="12.75">
      <c r="A113" s="7">
        <f t="shared" si="5"/>
        <v>111</v>
      </c>
      <c r="B113" s="37" t="s">
        <v>51</v>
      </c>
      <c r="C113" s="34">
        <f t="shared" si="3"/>
        <v>0</v>
      </c>
      <c r="D113" s="30"/>
      <c r="E113" s="30"/>
      <c r="F113" s="30"/>
      <c r="G113" s="30"/>
      <c r="H113" s="7">
        <f t="shared" si="4"/>
        <v>111</v>
      </c>
    </row>
    <row r="114" spans="1:8" ht="12.75">
      <c r="A114" s="7">
        <f t="shared" si="5"/>
        <v>112</v>
      </c>
      <c r="B114" s="37" t="s">
        <v>643</v>
      </c>
      <c r="C114" s="34">
        <f t="shared" si="3"/>
        <v>1</v>
      </c>
      <c r="D114" s="30">
        <v>1</v>
      </c>
      <c r="E114" s="30"/>
      <c r="F114" s="30"/>
      <c r="G114" s="30"/>
      <c r="H114" s="7">
        <f t="shared" si="4"/>
        <v>112</v>
      </c>
    </row>
    <row r="115" spans="1:8" ht="12.75">
      <c r="A115" s="7">
        <f t="shared" si="5"/>
        <v>113</v>
      </c>
      <c r="B115" s="37" t="s">
        <v>1143</v>
      </c>
      <c r="C115" s="34">
        <f t="shared" si="3"/>
        <v>0</v>
      </c>
      <c r="D115" s="30"/>
      <c r="E115" s="30"/>
      <c r="F115" s="30"/>
      <c r="G115" s="30"/>
      <c r="H115" s="7">
        <f t="shared" si="4"/>
        <v>113</v>
      </c>
    </row>
    <row r="116" spans="1:8" ht="12.75">
      <c r="A116" s="7">
        <f t="shared" si="5"/>
        <v>114</v>
      </c>
      <c r="B116" s="37" t="s">
        <v>644</v>
      </c>
      <c r="C116" s="34">
        <f t="shared" si="3"/>
        <v>0</v>
      </c>
      <c r="D116" s="30"/>
      <c r="E116" s="30"/>
      <c r="F116" s="30"/>
      <c r="G116" s="30"/>
      <c r="H116" s="7">
        <f t="shared" si="4"/>
        <v>114</v>
      </c>
    </row>
    <row r="117" spans="1:8" ht="12.75">
      <c r="A117" s="7">
        <f t="shared" si="5"/>
        <v>115</v>
      </c>
      <c r="B117" s="37" t="s">
        <v>1144</v>
      </c>
      <c r="C117" s="34">
        <f t="shared" si="3"/>
        <v>0</v>
      </c>
      <c r="D117" s="30"/>
      <c r="E117" s="30"/>
      <c r="F117" s="30"/>
      <c r="G117" s="30"/>
      <c r="H117" s="7">
        <f t="shared" si="4"/>
        <v>115</v>
      </c>
    </row>
    <row r="118" spans="1:8" ht="12.75">
      <c r="A118" s="7">
        <f t="shared" si="5"/>
        <v>116</v>
      </c>
      <c r="B118" s="37" t="s">
        <v>1145</v>
      </c>
      <c r="C118" s="34">
        <f t="shared" si="3"/>
        <v>0</v>
      </c>
      <c r="D118" s="30"/>
      <c r="E118" s="30"/>
      <c r="F118" s="30"/>
      <c r="G118" s="30"/>
      <c r="H118" s="7">
        <f t="shared" si="4"/>
        <v>116</v>
      </c>
    </row>
    <row r="119" spans="1:8" ht="12.75">
      <c r="A119" s="7">
        <f t="shared" si="5"/>
        <v>117</v>
      </c>
      <c r="B119" s="37" t="s">
        <v>1146</v>
      </c>
      <c r="C119" s="34">
        <f t="shared" si="3"/>
        <v>0</v>
      </c>
      <c r="D119" s="30"/>
      <c r="E119" s="30"/>
      <c r="F119" s="30"/>
      <c r="G119" s="30"/>
      <c r="H119" s="7">
        <f t="shared" si="4"/>
        <v>117</v>
      </c>
    </row>
    <row r="120" spans="1:8" ht="12.75">
      <c r="A120" s="7">
        <f t="shared" si="5"/>
        <v>118</v>
      </c>
      <c r="B120" s="37" t="s">
        <v>52</v>
      </c>
      <c r="C120" s="34">
        <f t="shared" si="3"/>
        <v>0</v>
      </c>
      <c r="D120" s="30"/>
      <c r="E120" s="30"/>
      <c r="F120" s="30"/>
      <c r="G120" s="30"/>
      <c r="H120" s="7">
        <f t="shared" si="4"/>
        <v>118</v>
      </c>
    </row>
    <row r="121" spans="1:8" ht="12.75">
      <c r="A121" s="7">
        <f t="shared" si="5"/>
        <v>119</v>
      </c>
      <c r="B121" s="37" t="s">
        <v>1147</v>
      </c>
      <c r="C121" s="34">
        <f t="shared" si="3"/>
        <v>0</v>
      </c>
      <c r="D121" s="30"/>
      <c r="E121" s="30"/>
      <c r="F121" s="30"/>
      <c r="G121" s="30"/>
      <c r="H121" s="7">
        <f t="shared" si="4"/>
        <v>119</v>
      </c>
    </row>
    <row r="122" spans="1:8" ht="12.75">
      <c r="A122" s="7">
        <f t="shared" si="5"/>
        <v>120</v>
      </c>
      <c r="B122" s="37" t="s">
        <v>645</v>
      </c>
      <c r="C122" s="34">
        <f t="shared" si="3"/>
        <v>0</v>
      </c>
      <c r="D122" s="30"/>
      <c r="E122" s="30"/>
      <c r="F122" s="30"/>
      <c r="G122" s="30"/>
      <c r="H122" s="7">
        <f t="shared" si="4"/>
        <v>120</v>
      </c>
    </row>
    <row r="123" spans="1:8" ht="12.75">
      <c r="A123" s="7">
        <f t="shared" si="5"/>
        <v>121</v>
      </c>
      <c r="B123" s="37" t="s">
        <v>1148</v>
      </c>
      <c r="C123" s="34">
        <f t="shared" si="3"/>
        <v>0</v>
      </c>
      <c r="D123" s="30"/>
      <c r="E123" s="30"/>
      <c r="F123" s="30"/>
      <c r="G123" s="30"/>
      <c r="H123" s="7">
        <f t="shared" si="4"/>
        <v>121</v>
      </c>
    </row>
    <row r="124" spans="1:8" ht="12.75">
      <c r="A124" s="7">
        <f t="shared" si="5"/>
        <v>122</v>
      </c>
      <c r="B124" s="37" t="s">
        <v>1149</v>
      </c>
      <c r="C124" s="34">
        <f t="shared" si="3"/>
        <v>0</v>
      </c>
      <c r="D124" s="30"/>
      <c r="E124" s="30"/>
      <c r="F124" s="30"/>
      <c r="G124" s="30"/>
      <c r="H124" s="7">
        <f t="shared" si="4"/>
        <v>122</v>
      </c>
    </row>
    <row r="125" spans="1:8" ht="12.75">
      <c r="A125" s="7">
        <f t="shared" si="5"/>
        <v>123</v>
      </c>
      <c r="B125" s="37" t="s">
        <v>646</v>
      </c>
      <c r="C125" s="34">
        <f t="shared" si="3"/>
        <v>0</v>
      </c>
      <c r="D125" s="30"/>
      <c r="E125" s="30"/>
      <c r="F125" s="30"/>
      <c r="G125" s="30"/>
      <c r="H125" s="7">
        <f t="shared" si="4"/>
        <v>123</v>
      </c>
    </row>
    <row r="126" spans="1:8" ht="12.75">
      <c r="A126" s="7">
        <f t="shared" si="5"/>
        <v>124</v>
      </c>
      <c r="B126" s="37" t="s">
        <v>647</v>
      </c>
      <c r="C126" s="34">
        <f t="shared" si="3"/>
        <v>0</v>
      </c>
      <c r="D126" s="30"/>
      <c r="E126" s="30"/>
      <c r="F126" s="30"/>
      <c r="G126" s="30"/>
      <c r="H126" s="7">
        <f t="shared" si="4"/>
        <v>124</v>
      </c>
    </row>
    <row r="127" spans="1:8" ht="12.75">
      <c r="A127" s="7">
        <f t="shared" si="5"/>
        <v>125</v>
      </c>
      <c r="B127" s="37" t="s">
        <v>1150</v>
      </c>
      <c r="C127" s="34">
        <f t="shared" si="3"/>
        <v>0</v>
      </c>
      <c r="D127" s="30"/>
      <c r="E127" s="30"/>
      <c r="F127" s="30"/>
      <c r="G127" s="30"/>
      <c r="H127" s="7">
        <f t="shared" si="4"/>
        <v>125</v>
      </c>
    </row>
    <row r="128" spans="1:8" ht="12.75">
      <c r="A128" s="7">
        <f t="shared" si="5"/>
        <v>126</v>
      </c>
      <c r="B128" s="37" t="s">
        <v>1151</v>
      </c>
      <c r="C128" s="34">
        <f t="shared" si="3"/>
        <v>0</v>
      </c>
      <c r="D128" s="30"/>
      <c r="E128" s="30"/>
      <c r="F128" s="30"/>
      <c r="G128" s="30"/>
      <c r="H128" s="7">
        <f t="shared" si="4"/>
        <v>126</v>
      </c>
    </row>
    <row r="129" spans="1:8" ht="12.75">
      <c r="A129" s="7">
        <f t="shared" si="5"/>
        <v>127</v>
      </c>
      <c r="B129" s="37" t="s">
        <v>1152</v>
      </c>
      <c r="C129" s="34">
        <f t="shared" si="3"/>
        <v>0</v>
      </c>
      <c r="D129" s="30"/>
      <c r="E129" s="30"/>
      <c r="F129" s="30"/>
      <c r="G129" s="30"/>
      <c r="H129" s="7">
        <f t="shared" si="4"/>
        <v>127</v>
      </c>
    </row>
    <row r="130" spans="1:8" ht="12.75">
      <c r="A130" s="7">
        <f t="shared" si="5"/>
        <v>128</v>
      </c>
      <c r="B130" s="37" t="s">
        <v>1153</v>
      </c>
      <c r="C130" s="34">
        <f t="shared" si="3"/>
        <v>0</v>
      </c>
      <c r="D130" s="30"/>
      <c r="E130" s="30"/>
      <c r="F130" s="30"/>
      <c r="G130" s="30"/>
      <c r="H130" s="7">
        <f t="shared" si="4"/>
        <v>128</v>
      </c>
    </row>
    <row r="131" spans="1:8" ht="12.75">
      <c r="A131" s="7">
        <f t="shared" si="5"/>
        <v>129</v>
      </c>
      <c r="B131" s="37" t="s">
        <v>648</v>
      </c>
      <c r="C131" s="34">
        <f aca="true" t="shared" si="6" ref="C131:C194">SUM(D131:H131)-H131</f>
        <v>0</v>
      </c>
      <c r="D131" s="30"/>
      <c r="E131" s="30"/>
      <c r="F131" s="30"/>
      <c r="G131" s="30"/>
      <c r="H131" s="7">
        <f t="shared" si="4"/>
        <v>129</v>
      </c>
    </row>
    <row r="132" spans="1:8" ht="12.75">
      <c r="A132" s="7">
        <f t="shared" si="5"/>
        <v>130</v>
      </c>
      <c r="B132" s="37" t="s">
        <v>1154</v>
      </c>
      <c r="C132" s="34">
        <f t="shared" si="6"/>
        <v>0</v>
      </c>
      <c r="D132" s="30"/>
      <c r="E132" s="30"/>
      <c r="F132" s="30"/>
      <c r="G132" s="30"/>
      <c r="H132" s="7">
        <f aca="true" t="shared" si="7" ref="H132:H330">A132</f>
        <v>130</v>
      </c>
    </row>
    <row r="133" spans="1:8" ht="12.75">
      <c r="A133" s="7">
        <f aca="true" t="shared" si="8" ref="A133:A196">A132+1</f>
        <v>131</v>
      </c>
      <c r="B133" s="37" t="s">
        <v>55</v>
      </c>
      <c r="C133" s="34">
        <f t="shared" si="6"/>
        <v>0</v>
      </c>
      <c r="D133" s="30"/>
      <c r="E133" s="30"/>
      <c r="F133" s="30"/>
      <c r="G133" s="30"/>
      <c r="H133" s="7">
        <f t="shared" si="7"/>
        <v>131</v>
      </c>
    </row>
    <row r="134" spans="1:8" ht="12.75">
      <c r="A134" s="7">
        <f t="shared" si="8"/>
        <v>132</v>
      </c>
      <c r="B134" s="37" t="s">
        <v>1155</v>
      </c>
      <c r="C134" s="34">
        <f t="shared" si="6"/>
        <v>0</v>
      </c>
      <c r="D134" s="30"/>
      <c r="E134" s="30"/>
      <c r="F134" s="30"/>
      <c r="G134" s="30"/>
      <c r="H134" s="7">
        <f t="shared" si="7"/>
        <v>132</v>
      </c>
    </row>
    <row r="135" spans="1:8" ht="12.75">
      <c r="A135" s="7">
        <f t="shared" si="8"/>
        <v>133</v>
      </c>
      <c r="B135" s="37" t="s">
        <v>245</v>
      </c>
      <c r="C135" s="34">
        <f t="shared" si="6"/>
        <v>0</v>
      </c>
      <c r="D135" s="30"/>
      <c r="E135" s="30"/>
      <c r="F135" s="30"/>
      <c r="G135" s="30"/>
      <c r="H135" s="7">
        <f t="shared" si="7"/>
        <v>133</v>
      </c>
    </row>
    <row r="136" spans="1:8" ht="12.75">
      <c r="A136" s="7">
        <f t="shared" si="8"/>
        <v>134</v>
      </c>
      <c r="B136" s="37" t="s">
        <v>649</v>
      </c>
      <c r="C136" s="34">
        <f t="shared" si="6"/>
        <v>1</v>
      </c>
      <c r="D136" s="30"/>
      <c r="E136" s="30"/>
      <c r="F136" s="30">
        <v>1</v>
      </c>
      <c r="G136" s="30"/>
      <c r="H136" s="7">
        <f t="shared" si="7"/>
        <v>134</v>
      </c>
    </row>
    <row r="137" spans="1:8" ht="12.75">
      <c r="A137" s="7">
        <f t="shared" si="8"/>
        <v>135</v>
      </c>
      <c r="B137" s="37" t="s">
        <v>650</v>
      </c>
      <c r="C137" s="34">
        <f t="shared" si="6"/>
        <v>0</v>
      </c>
      <c r="D137" s="30"/>
      <c r="E137" s="30"/>
      <c r="F137" s="30"/>
      <c r="G137" s="30"/>
      <c r="H137" s="7">
        <f t="shared" si="7"/>
        <v>135</v>
      </c>
    </row>
    <row r="138" spans="1:8" ht="12.75">
      <c r="A138" s="7">
        <f t="shared" si="8"/>
        <v>136</v>
      </c>
      <c r="B138" s="37" t="s">
        <v>1156</v>
      </c>
      <c r="C138" s="34">
        <f t="shared" si="6"/>
        <v>0</v>
      </c>
      <c r="D138" s="30"/>
      <c r="E138" s="30"/>
      <c r="F138" s="30"/>
      <c r="G138" s="30"/>
      <c r="H138" s="7">
        <f t="shared" si="7"/>
        <v>136</v>
      </c>
    </row>
    <row r="139" spans="1:8" ht="12.75">
      <c r="A139" s="7">
        <f t="shared" si="8"/>
        <v>137</v>
      </c>
      <c r="B139" s="37" t="s">
        <v>1157</v>
      </c>
      <c r="C139" s="34">
        <f t="shared" si="6"/>
        <v>0</v>
      </c>
      <c r="D139" s="30"/>
      <c r="E139" s="30"/>
      <c r="F139" s="30"/>
      <c r="G139" s="30"/>
      <c r="H139" s="7">
        <f t="shared" si="7"/>
        <v>137</v>
      </c>
    </row>
    <row r="140" spans="1:8" ht="12.75">
      <c r="A140" s="7">
        <f t="shared" si="8"/>
        <v>138</v>
      </c>
      <c r="B140" s="37" t="s">
        <v>1158</v>
      </c>
      <c r="C140" s="34">
        <f t="shared" si="6"/>
        <v>0</v>
      </c>
      <c r="D140" s="30"/>
      <c r="E140" s="30"/>
      <c r="F140" s="30"/>
      <c r="G140" s="30"/>
      <c r="H140" s="7">
        <f t="shared" si="7"/>
        <v>138</v>
      </c>
    </row>
    <row r="141" spans="1:8" ht="12.75">
      <c r="A141" s="7">
        <f t="shared" si="8"/>
        <v>139</v>
      </c>
      <c r="B141" s="37" t="s">
        <v>651</v>
      </c>
      <c r="C141" s="34">
        <f t="shared" si="6"/>
        <v>0</v>
      </c>
      <c r="D141" s="30"/>
      <c r="E141" s="30"/>
      <c r="F141" s="30"/>
      <c r="G141" s="30"/>
      <c r="H141" s="7">
        <f t="shared" si="7"/>
        <v>139</v>
      </c>
    </row>
    <row r="142" spans="1:8" ht="12.75">
      <c r="A142" s="7">
        <f t="shared" si="8"/>
        <v>140</v>
      </c>
      <c r="B142" s="37" t="s">
        <v>1159</v>
      </c>
      <c r="C142" s="34">
        <f t="shared" si="6"/>
        <v>0</v>
      </c>
      <c r="D142" s="30"/>
      <c r="E142" s="30"/>
      <c r="F142" s="30"/>
      <c r="G142" s="30"/>
      <c r="H142" s="7">
        <f t="shared" si="7"/>
        <v>140</v>
      </c>
    </row>
    <row r="143" spans="1:8" ht="12.75">
      <c r="A143" s="7">
        <f t="shared" si="8"/>
        <v>141</v>
      </c>
      <c r="B143" s="37" t="s">
        <v>1160</v>
      </c>
      <c r="C143" s="34">
        <f t="shared" si="6"/>
        <v>0</v>
      </c>
      <c r="D143" s="30"/>
      <c r="E143" s="30"/>
      <c r="F143" s="30"/>
      <c r="G143" s="30"/>
      <c r="H143" s="7">
        <f t="shared" si="7"/>
        <v>141</v>
      </c>
    </row>
    <row r="144" spans="1:8" ht="12.75">
      <c r="A144" s="7">
        <f t="shared" si="8"/>
        <v>142</v>
      </c>
      <c r="B144" s="37" t="s">
        <v>652</v>
      </c>
      <c r="C144" s="34">
        <f t="shared" si="6"/>
        <v>0</v>
      </c>
      <c r="D144" s="30"/>
      <c r="E144" s="30"/>
      <c r="F144" s="30"/>
      <c r="G144" s="30"/>
      <c r="H144" s="7">
        <f t="shared" si="7"/>
        <v>142</v>
      </c>
    </row>
    <row r="145" spans="1:8" ht="12.75">
      <c r="A145" s="7">
        <f t="shared" si="8"/>
        <v>143</v>
      </c>
      <c r="B145" s="37" t="s">
        <v>1161</v>
      </c>
      <c r="C145" s="34">
        <f t="shared" si="6"/>
        <v>0</v>
      </c>
      <c r="D145" s="30"/>
      <c r="E145" s="30"/>
      <c r="F145" s="30"/>
      <c r="G145" s="30"/>
      <c r="H145" s="7">
        <f t="shared" si="7"/>
        <v>143</v>
      </c>
    </row>
    <row r="146" spans="1:8" ht="12.75">
      <c r="A146" s="7">
        <f t="shared" si="8"/>
        <v>144</v>
      </c>
      <c r="B146" s="37" t="s">
        <v>653</v>
      </c>
      <c r="C146" s="34">
        <f t="shared" si="6"/>
        <v>0</v>
      </c>
      <c r="D146" s="30"/>
      <c r="E146" s="30"/>
      <c r="F146" s="30"/>
      <c r="G146" s="30"/>
      <c r="H146" s="7">
        <f t="shared" si="7"/>
        <v>144</v>
      </c>
    </row>
    <row r="147" spans="1:8" ht="12.75">
      <c r="A147" s="7">
        <f t="shared" si="8"/>
        <v>145</v>
      </c>
      <c r="B147" s="37" t="s">
        <v>1162</v>
      </c>
      <c r="C147" s="34">
        <f t="shared" si="6"/>
        <v>0</v>
      </c>
      <c r="D147" s="30"/>
      <c r="E147" s="30"/>
      <c r="F147" s="30"/>
      <c r="G147" s="30"/>
      <c r="H147" s="7">
        <f t="shared" si="7"/>
        <v>145</v>
      </c>
    </row>
    <row r="148" spans="1:8" ht="12.75">
      <c r="A148" s="7">
        <f t="shared" si="8"/>
        <v>146</v>
      </c>
      <c r="B148" s="37" t="s">
        <v>654</v>
      </c>
      <c r="C148" s="34">
        <f t="shared" si="6"/>
        <v>0</v>
      </c>
      <c r="D148" s="30"/>
      <c r="E148" s="30"/>
      <c r="F148" s="30"/>
      <c r="G148" s="30"/>
      <c r="H148" s="7">
        <f t="shared" si="7"/>
        <v>146</v>
      </c>
    </row>
    <row r="149" spans="1:8" ht="12.75">
      <c r="A149" s="7">
        <f t="shared" si="8"/>
        <v>147</v>
      </c>
      <c r="B149" s="37" t="s">
        <v>1163</v>
      </c>
      <c r="C149" s="34">
        <f t="shared" si="6"/>
        <v>0</v>
      </c>
      <c r="D149" s="30"/>
      <c r="E149" s="30"/>
      <c r="F149" s="30"/>
      <c r="G149" s="30"/>
      <c r="H149" s="7">
        <f t="shared" si="7"/>
        <v>147</v>
      </c>
    </row>
    <row r="150" spans="1:8" ht="12.75">
      <c r="A150" s="7">
        <f t="shared" si="8"/>
        <v>148</v>
      </c>
      <c r="B150" s="37" t="s">
        <v>1164</v>
      </c>
      <c r="C150" s="34">
        <f t="shared" si="6"/>
        <v>0</v>
      </c>
      <c r="D150" s="30"/>
      <c r="E150" s="30"/>
      <c r="F150" s="30"/>
      <c r="G150" s="30"/>
      <c r="H150" s="7">
        <f t="shared" si="7"/>
        <v>148</v>
      </c>
    </row>
    <row r="151" spans="1:8" ht="12.75">
      <c r="A151" s="7">
        <f t="shared" si="8"/>
        <v>149</v>
      </c>
      <c r="B151" s="37" t="s">
        <v>1165</v>
      </c>
      <c r="C151" s="34">
        <f t="shared" si="6"/>
        <v>0</v>
      </c>
      <c r="D151" s="30"/>
      <c r="E151" s="30"/>
      <c r="F151" s="30"/>
      <c r="G151" s="30"/>
      <c r="H151" s="7">
        <f t="shared" si="7"/>
        <v>149</v>
      </c>
    </row>
    <row r="152" spans="1:8" ht="12.75">
      <c r="A152" s="7">
        <f t="shared" si="8"/>
        <v>150</v>
      </c>
      <c r="B152" s="37" t="s">
        <v>655</v>
      </c>
      <c r="C152" s="34">
        <f t="shared" si="6"/>
        <v>0</v>
      </c>
      <c r="D152" s="30"/>
      <c r="E152" s="30"/>
      <c r="F152" s="30"/>
      <c r="G152" s="30"/>
      <c r="H152" s="7">
        <f t="shared" si="7"/>
        <v>150</v>
      </c>
    </row>
    <row r="153" spans="1:8" ht="12.75">
      <c r="A153" s="7">
        <f t="shared" si="8"/>
        <v>151</v>
      </c>
      <c r="B153" s="37" t="s">
        <v>656</v>
      </c>
      <c r="C153" s="34">
        <f t="shared" si="6"/>
        <v>0</v>
      </c>
      <c r="D153" s="30"/>
      <c r="E153" s="30"/>
      <c r="F153" s="30"/>
      <c r="G153" s="30"/>
      <c r="H153" s="7">
        <f t="shared" si="7"/>
        <v>151</v>
      </c>
    </row>
    <row r="154" spans="1:8" ht="12.75">
      <c r="A154" s="7">
        <f t="shared" si="8"/>
        <v>152</v>
      </c>
      <c r="B154" s="37" t="s">
        <v>1166</v>
      </c>
      <c r="C154" s="34">
        <f t="shared" si="6"/>
        <v>0</v>
      </c>
      <c r="D154" s="30"/>
      <c r="E154" s="30"/>
      <c r="F154" s="30"/>
      <c r="G154" s="30"/>
      <c r="H154" s="7">
        <f t="shared" si="7"/>
        <v>152</v>
      </c>
    </row>
    <row r="155" spans="1:8" ht="12.75">
      <c r="A155" s="7">
        <f t="shared" si="8"/>
        <v>153</v>
      </c>
      <c r="B155" s="37" t="s">
        <v>657</v>
      </c>
      <c r="C155" s="34">
        <f t="shared" si="6"/>
        <v>0</v>
      </c>
      <c r="D155" s="30"/>
      <c r="E155" s="30"/>
      <c r="F155" s="30"/>
      <c r="G155" s="30"/>
      <c r="H155" s="7">
        <f t="shared" si="7"/>
        <v>153</v>
      </c>
    </row>
    <row r="156" spans="1:8" ht="12.75">
      <c r="A156" s="7">
        <f t="shared" si="8"/>
        <v>154</v>
      </c>
      <c r="B156" s="37" t="s">
        <v>56</v>
      </c>
      <c r="C156" s="34">
        <f t="shared" si="6"/>
        <v>0</v>
      </c>
      <c r="D156" s="30"/>
      <c r="E156" s="30"/>
      <c r="F156" s="30"/>
      <c r="G156" s="30"/>
      <c r="H156" s="7">
        <f t="shared" si="7"/>
        <v>154</v>
      </c>
    </row>
    <row r="157" spans="1:8" ht="12.75">
      <c r="A157" s="7">
        <f t="shared" si="8"/>
        <v>155</v>
      </c>
      <c r="B157" s="37" t="s">
        <v>1167</v>
      </c>
      <c r="C157" s="34">
        <f t="shared" si="6"/>
        <v>0</v>
      </c>
      <c r="D157" s="30"/>
      <c r="E157" s="30"/>
      <c r="F157" s="30"/>
      <c r="G157" s="30"/>
      <c r="H157" s="7">
        <f t="shared" si="7"/>
        <v>155</v>
      </c>
    </row>
    <row r="158" spans="1:8" ht="12.75">
      <c r="A158" s="7">
        <f t="shared" si="8"/>
        <v>156</v>
      </c>
      <c r="B158" s="37" t="s">
        <v>1168</v>
      </c>
      <c r="C158" s="34">
        <f t="shared" si="6"/>
        <v>1</v>
      </c>
      <c r="D158" s="30"/>
      <c r="E158" s="30"/>
      <c r="F158" s="30">
        <v>1</v>
      </c>
      <c r="G158" s="30"/>
      <c r="H158" s="7">
        <f t="shared" si="7"/>
        <v>156</v>
      </c>
    </row>
    <row r="159" spans="1:8" ht="12.75">
      <c r="A159" s="7">
        <f t="shared" si="8"/>
        <v>157</v>
      </c>
      <c r="B159" s="37" t="s">
        <v>1169</v>
      </c>
      <c r="C159" s="34">
        <f t="shared" si="6"/>
        <v>4</v>
      </c>
      <c r="D159" s="30">
        <v>1</v>
      </c>
      <c r="E159" s="30">
        <v>3</v>
      </c>
      <c r="F159" s="30"/>
      <c r="G159" s="30"/>
      <c r="H159" s="7">
        <f t="shared" si="7"/>
        <v>157</v>
      </c>
    </row>
    <row r="160" spans="1:8" ht="12.75">
      <c r="A160" s="7">
        <f t="shared" si="8"/>
        <v>158</v>
      </c>
      <c r="B160" s="37" t="s">
        <v>57</v>
      </c>
      <c r="C160" s="34">
        <f t="shared" si="6"/>
        <v>0</v>
      </c>
      <c r="D160" s="30"/>
      <c r="E160" s="30"/>
      <c r="F160" s="30"/>
      <c r="G160" s="30"/>
      <c r="H160" s="7">
        <f t="shared" si="7"/>
        <v>158</v>
      </c>
    </row>
    <row r="161" spans="1:8" ht="12.75">
      <c r="A161" s="7">
        <f t="shared" si="8"/>
        <v>159</v>
      </c>
      <c r="B161" s="37" t="s">
        <v>1170</v>
      </c>
      <c r="C161" s="34">
        <f t="shared" si="6"/>
        <v>0</v>
      </c>
      <c r="D161" s="30"/>
      <c r="E161" s="30"/>
      <c r="F161" s="30"/>
      <c r="G161" s="30"/>
      <c r="H161" s="7">
        <f t="shared" si="7"/>
        <v>159</v>
      </c>
    </row>
    <row r="162" spans="1:8" ht="12.75">
      <c r="A162" s="7">
        <f t="shared" si="8"/>
        <v>160</v>
      </c>
      <c r="B162" s="37" t="s">
        <v>658</v>
      </c>
      <c r="C162" s="34">
        <f t="shared" si="6"/>
        <v>0</v>
      </c>
      <c r="D162" s="30"/>
      <c r="E162" s="30"/>
      <c r="F162" s="30"/>
      <c r="G162" s="30"/>
      <c r="H162" s="7">
        <f t="shared" si="7"/>
        <v>160</v>
      </c>
    </row>
    <row r="163" spans="1:8" ht="12.75">
      <c r="A163" s="7">
        <f t="shared" si="8"/>
        <v>161</v>
      </c>
      <c r="B163" s="37" t="s">
        <v>1171</v>
      </c>
      <c r="C163" s="34">
        <f t="shared" si="6"/>
        <v>0</v>
      </c>
      <c r="D163" s="30"/>
      <c r="E163" s="30"/>
      <c r="F163" s="30"/>
      <c r="G163" s="30"/>
      <c r="H163" s="7">
        <f t="shared" si="7"/>
        <v>161</v>
      </c>
    </row>
    <row r="164" spans="1:8" ht="12.75">
      <c r="A164" s="7">
        <f t="shared" si="8"/>
        <v>162</v>
      </c>
      <c r="B164" s="37" t="s">
        <v>1172</v>
      </c>
      <c r="C164" s="34">
        <f t="shared" si="6"/>
        <v>1</v>
      </c>
      <c r="D164" s="30"/>
      <c r="E164" s="30">
        <v>1</v>
      </c>
      <c r="F164" s="30"/>
      <c r="G164" s="30"/>
      <c r="H164" s="7">
        <f t="shared" si="7"/>
        <v>162</v>
      </c>
    </row>
    <row r="165" spans="1:8" ht="12.75">
      <c r="A165" s="7">
        <f t="shared" si="8"/>
        <v>163</v>
      </c>
      <c r="B165" s="37" t="s">
        <v>1173</v>
      </c>
      <c r="C165" s="34">
        <f t="shared" si="6"/>
        <v>0</v>
      </c>
      <c r="D165" s="30"/>
      <c r="E165" s="30"/>
      <c r="F165" s="30"/>
      <c r="G165" s="30"/>
      <c r="H165" s="7">
        <f t="shared" si="7"/>
        <v>163</v>
      </c>
    </row>
    <row r="166" spans="1:8" ht="12.75">
      <c r="A166" s="7">
        <f t="shared" si="8"/>
        <v>164</v>
      </c>
      <c r="B166" s="37" t="s">
        <v>1174</v>
      </c>
      <c r="C166" s="34">
        <f t="shared" si="6"/>
        <v>0</v>
      </c>
      <c r="D166" s="30"/>
      <c r="E166" s="30"/>
      <c r="F166" s="30"/>
      <c r="G166" s="30"/>
      <c r="H166" s="7">
        <f t="shared" si="7"/>
        <v>164</v>
      </c>
    </row>
    <row r="167" spans="1:8" ht="12.75">
      <c r="A167" s="7">
        <f t="shared" si="8"/>
        <v>165</v>
      </c>
      <c r="B167" s="37" t="s">
        <v>246</v>
      </c>
      <c r="C167" s="34">
        <f t="shared" si="6"/>
        <v>0</v>
      </c>
      <c r="D167" s="30"/>
      <c r="E167" s="30"/>
      <c r="F167" s="30"/>
      <c r="G167" s="30"/>
      <c r="H167" s="7">
        <f t="shared" si="7"/>
        <v>165</v>
      </c>
    </row>
    <row r="168" spans="1:8" ht="12.75">
      <c r="A168" s="7">
        <f t="shared" si="8"/>
        <v>166</v>
      </c>
      <c r="B168" s="37" t="s">
        <v>247</v>
      </c>
      <c r="C168" s="34">
        <f t="shared" si="6"/>
        <v>0</v>
      </c>
      <c r="D168" s="30"/>
      <c r="E168" s="30"/>
      <c r="F168" s="30"/>
      <c r="G168" s="30"/>
      <c r="H168" s="7">
        <f t="shared" si="7"/>
        <v>166</v>
      </c>
    </row>
    <row r="169" spans="1:8" ht="12.75">
      <c r="A169" s="7">
        <f t="shared" si="8"/>
        <v>167</v>
      </c>
      <c r="B169" s="37" t="s">
        <v>1175</v>
      </c>
      <c r="C169" s="34">
        <f t="shared" si="6"/>
        <v>0</v>
      </c>
      <c r="D169" s="30"/>
      <c r="E169" s="30"/>
      <c r="F169" s="30"/>
      <c r="G169" s="30"/>
      <c r="H169" s="7">
        <f t="shared" si="7"/>
        <v>167</v>
      </c>
    </row>
    <row r="170" spans="1:8" ht="12.75">
      <c r="A170" s="7">
        <f t="shared" si="8"/>
        <v>168</v>
      </c>
      <c r="B170" s="37" t="s">
        <v>659</v>
      </c>
      <c r="C170" s="34">
        <f t="shared" si="6"/>
        <v>1</v>
      </c>
      <c r="D170" s="30"/>
      <c r="E170" s="30"/>
      <c r="F170" s="30">
        <v>1</v>
      </c>
      <c r="G170" s="30"/>
      <c r="H170" s="7">
        <f t="shared" si="7"/>
        <v>168</v>
      </c>
    </row>
    <row r="171" spans="1:8" ht="12.75">
      <c r="A171" s="7">
        <f t="shared" si="8"/>
        <v>169</v>
      </c>
      <c r="B171" s="37" t="s">
        <v>1176</v>
      </c>
      <c r="C171" s="34">
        <f t="shared" si="6"/>
        <v>0</v>
      </c>
      <c r="D171" s="30"/>
      <c r="E171" s="30"/>
      <c r="F171" s="30"/>
      <c r="G171" s="30"/>
      <c r="H171" s="7">
        <f t="shared" si="7"/>
        <v>169</v>
      </c>
    </row>
    <row r="172" spans="1:8" ht="12.75">
      <c r="A172" s="7">
        <f t="shared" si="8"/>
        <v>170</v>
      </c>
      <c r="B172" s="37" t="s">
        <v>1177</v>
      </c>
      <c r="C172" s="34">
        <f t="shared" si="6"/>
        <v>1</v>
      </c>
      <c r="D172" s="30"/>
      <c r="E172" s="30"/>
      <c r="F172" s="30">
        <v>1</v>
      </c>
      <c r="G172" s="30"/>
      <c r="H172" s="7">
        <f t="shared" si="7"/>
        <v>170</v>
      </c>
    </row>
    <row r="173" spans="1:8" ht="12.75">
      <c r="A173" s="7">
        <f t="shared" si="8"/>
        <v>171</v>
      </c>
      <c r="B173" s="37" t="s">
        <v>1178</v>
      </c>
      <c r="C173" s="34">
        <f t="shared" si="6"/>
        <v>0</v>
      </c>
      <c r="D173" s="30"/>
      <c r="E173" s="30"/>
      <c r="F173" s="30"/>
      <c r="G173" s="30"/>
      <c r="H173" s="7">
        <f t="shared" si="7"/>
        <v>171</v>
      </c>
    </row>
    <row r="174" spans="1:8" ht="12.75">
      <c r="A174" s="7">
        <f t="shared" si="8"/>
        <v>172</v>
      </c>
      <c r="B174" s="37" t="s">
        <v>1179</v>
      </c>
      <c r="C174" s="34">
        <f t="shared" si="6"/>
        <v>0</v>
      </c>
      <c r="D174" s="30"/>
      <c r="E174" s="30"/>
      <c r="F174" s="30"/>
      <c r="G174" s="30"/>
      <c r="H174" s="7">
        <f t="shared" si="7"/>
        <v>172</v>
      </c>
    </row>
    <row r="175" spans="1:8" ht="12.75">
      <c r="A175" s="7">
        <f t="shared" si="8"/>
        <v>173</v>
      </c>
      <c r="B175" s="37" t="s">
        <v>1180</v>
      </c>
      <c r="C175" s="34">
        <f t="shared" si="6"/>
        <v>0</v>
      </c>
      <c r="D175" s="30"/>
      <c r="E175" s="30"/>
      <c r="F175" s="30"/>
      <c r="G175" s="30"/>
      <c r="H175" s="7">
        <f t="shared" si="7"/>
        <v>173</v>
      </c>
    </row>
    <row r="176" spans="1:8" ht="12.75">
      <c r="A176" s="7">
        <f t="shared" si="8"/>
        <v>174</v>
      </c>
      <c r="B176" s="37" t="s">
        <v>1181</v>
      </c>
      <c r="C176" s="34">
        <f t="shared" si="6"/>
        <v>0</v>
      </c>
      <c r="D176" s="30"/>
      <c r="E176" s="30"/>
      <c r="F176" s="30"/>
      <c r="G176" s="30"/>
      <c r="H176" s="7">
        <f t="shared" si="7"/>
        <v>174</v>
      </c>
    </row>
    <row r="177" spans="1:8" ht="12.75">
      <c r="A177" s="7">
        <f t="shared" si="8"/>
        <v>175</v>
      </c>
      <c r="B177" s="37" t="s">
        <v>58</v>
      </c>
      <c r="C177" s="34">
        <f t="shared" si="6"/>
        <v>0</v>
      </c>
      <c r="D177" s="30"/>
      <c r="E177" s="30"/>
      <c r="F177" s="30"/>
      <c r="G177" s="30"/>
      <c r="H177" s="7">
        <f t="shared" si="7"/>
        <v>175</v>
      </c>
    </row>
    <row r="178" spans="1:8" ht="12.75">
      <c r="A178" s="7">
        <f t="shared" si="8"/>
        <v>176</v>
      </c>
      <c r="B178" s="37" t="s">
        <v>59</v>
      </c>
      <c r="C178" s="34">
        <f t="shared" si="6"/>
        <v>0</v>
      </c>
      <c r="D178" s="30"/>
      <c r="E178" s="30"/>
      <c r="F178" s="30"/>
      <c r="G178" s="30"/>
      <c r="H178" s="7">
        <f t="shared" si="7"/>
        <v>176</v>
      </c>
    </row>
    <row r="179" spans="1:8" ht="12.75">
      <c r="A179" s="7">
        <f t="shared" si="8"/>
        <v>177</v>
      </c>
      <c r="B179" s="37" t="s">
        <v>60</v>
      </c>
      <c r="C179" s="34">
        <f t="shared" si="6"/>
        <v>0</v>
      </c>
      <c r="D179" s="30"/>
      <c r="E179" s="30"/>
      <c r="F179" s="30"/>
      <c r="G179" s="30"/>
      <c r="H179" s="7">
        <f t="shared" si="7"/>
        <v>177</v>
      </c>
    </row>
    <row r="180" spans="1:8" ht="12.75">
      <c r="A180" s="7">
        <f t="shared" si="8"/>
        <v>178</v>
      </c>
      <c r="B180" s="37" t="s">
        <v>660</v>
      </c>
      <c r="C180" s="34">
        <f t="shared" si="6"/>
        <v>0</v>
      </c>
      <c r="D180" s="30"/>
      <c r="E180" s="30"/>
      <c r="F180" s="30"/>
      <c r="G180" s="30"/>
      <c r="H180" s="7">
        <f t="shared" si="7"/>
        <v>178</v>
      </c>
    </row>
    <row r="181" spans="1:8" ht="12.75">
      <c r="A181" s="7">
        <f t="shared" si="8"/>
        <v>179</v>
      </c>
      <c r="B181" s="37" t="s">
        <v>1182</v>
      </c>
      <c r="C181" s="34">
        <f t="shared" si="6"/>
        <v>0</v>
      </c>
      <c r="D181" s="30"/>
      <c r="E181" s="30"/>
      <c r="F181" s="30"/>
      <c r="G181" s="30"/>
      <c r="H181" s="7">
        <f t="shared" si="7"/>
        <v>179</v>
      </c>
    </row>
    <row r="182" spans="1:8" ht="12.75">
      <c r="A182" s="7">
        <f t="shared" si="8"/>
        <v>180</v>
      </c>
      <c r="B182" s="37" t="s">
        <v>1183</v>
      </c>
      <c r="C182" s="34">
        <f t="shared" si="6"/>
        <v>0</v>
      </c>
      <c r="D182" s="30"/>
      <c r="E182" s="30"/>
      <c r="F182" s="30"/>
      <c r="G182" s="30"/>
      <c r="H182" s="7">
        <f t="shared" si="7"/>
        <v>180</v>
      </c>
    </row>
    <row r="183" spans="1:8" ht="12.75">
      <c r="A183" s="7">
        <f t="shared" si="8"/>
        <v>181</v>
      </c>
      <c r="B183" s="37" t="s">
        <v>1184</v>
      </c>
      <c r="C183" s="34">
        <f t="shared" si="6"/>
        <v>0</v>
      </c>
      <c r="D183" s="30"/>
      <c r="E183" s="30"/>
      <c r="F183" s="30"/>
      <c r="G183" s="30"/>
      <c r="H183" s="7">
        <f t="shared" si="7"/>
        <v>181</v>
      </c>
    </row>
    <row r="184" spans="1:8" ht="12.75">
      <c r="A184" s="7">
        <f t="shared" si="8"/>
        <v>182</v>
      </c>
      <c r="B184" s="37" t="s">
        <v>61</v>
      </c>
      <c r="C184" s="34">
        <f t="shared" si="6"/>
        <v>1</v>
      </c>
      <c r="D184" s="30"/>
      <c r="E184" s="30"/>
      <c r="F184" s="30">
        <v>1</v>
      </c>
      <c r="G184" s="30"/>
      <c r="H184" s="7">
        <f t="shared" si="7"/>
        <v>182</v>
      </c>
    </row>
    <row r="185" spans="1:8" ht="12.75">
      <c r="A185" s="7">
        <f t="shared" si="8"/>
        <v>183</v>
      </c>
      <c r="B185" s="37" t="s">
        <v>1185</v>
      </c>
      <c r="C185" s="34">
        <f t="shared" si="6"/>
        <v>0</v>
      </c>
      <c r="D185" s="30"/>
      <c r="E185" s="30"/>
      <c r="F185" s="30"/>
      <c r="G185" s="30"/>
      <c r="H185" s="7">
        <f t="shared" si="7"/>
        <v>183</v>
      </c>
    </row>
    <row r="186" spans="1:8" ht="12.75">
      <c r="A186" s="7">
        <f t="shared" si="8"/>
        <v>184</v>
      </c>
      <c r="B186" s="37" t="s">
        <v>1186</v>
      </c>
      <c r="C186" s="34">
        <f t="shared" si="6"/>
        <v>0</v>
      </c>
      <c r="D186" s="30"/>
      <c r="E186" s="30"/>
      <c r="F186" s="30"/>
      <c r="G186" s="30"/>
      <c r="H186" s="7">
        <f t="shared" si="7"/>
        <v>184</v>
      </c>
    </row>
    <row r="187" spans="1:8" ht="12.75">
      <c r="A187" s="7">
        <f t="shared" si="8"/>
        <v>185</v>
      </c>
      <c r="B187" s="37" t="s">
        <v>248</v>
      </c>
      <c r="C187" s="34">
        <f t="shared" si="6"/>
        <v>0</v>
      </c>
      <c r="D187" s="30"/>
      <c r="E187" s="30"/>
      <c r="F187" s="30"/>
      <c r="G187" s="30"/>
      <c r="H187" s="7">
        <f t="shared" si="7"/>
        <v>185</v>
      </c>
    </row>
    <row r="188" spans="1:8" ht="12.75">
      <c r="A188" s="7">
        <f t="shared" si="8"/>
        <v>186</v>
      </c>
      <c r="B188" s="37" t="s">
        <v>1187</v>
      </c>
      <c r="C188" s="34">
        <f t="shared" si="6"/>
        <v>0</v>
      </c>
      <c r="D188" s="30"/>
      <c r="E188" s="30"/>
      <c r="F188" s="30"/>
      <c r="G188" s="30"/>
      <c r="H188" s="7">
        <f t="shared" si="7"/>
        <v>186</v>
      </c>
    </row>
    <row r="189" spans="1:8" ht="12.75">
      <c r="A189" s="7">
        <f t="shared" si="8"/>
        <v>187</v>
      </c>
      <c r="B189" s="37" t="s">
        <v>1188</v>
      </c>
      <c r="C189" s="34">
        <f t="shared" si="6"/>
        <v>0</v>
      </c>
      <c r="D189" s="30"/>
      <c r="E189" s="30"/>
      <c r="F189" s="30"/>
      <c r="G189" s="30"/>
      <c r="H189" s="7">
        <f t="shared" si="7"/>
        <v>187</v>
      </c>
    </row>
    <row r="190" spans="1:8" ht="12.75">
      <c r="A190" s="7">
        <f t="shared" si="8"/>
        <v>188</v>
      </c>
      <c r="B190" s="37" t="s">
        <v>1189</v>
      </c>
      <c r="C190" s="34">
        <f t="shared" si="6"/>
        <v>0</v>
      </c>
      <c r="D190" s="30"/>
      <c r="E190" s="30"/>
      <c r="F190" s="30"/>
      <c r="G190" s="30"/>
      <c r="H190" s="7">
        <f t="shared" si="7"/>
        <v>188</v>
      </c>
    </row>
    <row r="191" spans="1:8" ht="12.75">
      <c r="A191" s="7">
        <f t="shared" si="8"/>
        <v>189</v>
      </c>
      <c r="B191" s="37" t="s">
        <v>1190</v>
      </c>
      <c r="C191" s="34">
        <f t="shared" si="6"/>
        <v>0</v>
      </c>
      <c r="D191" s="30"/>
      <c r="E191" s="30"/>
      <c r="F191" s="30"/>
      <c r="G191" s="30"/>
      <c r="H191" s="7">
        <f t="shared" si="7"/>
        <v>189</v>
      </c>
    </row>
    <row r="192" spans="1:8" ht="12.75">
      <c r="A192" s="7">
        <f t="shared" si="8"/>
        <v>190</v>
      </c>
      <c r="B192" s="37" t="s">
        <v>1191</v>
      </c>
      <c r="C192" s="34">
        <f t="shared" si="6"/>
        <v>0</v>
      </c>
      <c r="D192" s="30"/>
      <c r="E192" s="30"/>
      <c r="F192" s="30"/>
      <c r="G192" s="30"/>
      <c r="H192" s="7">
        <f t="shared" si="7"/>
        <v>190</v>
      </c>
    </row>
    <row r="193" spans="1:8" ht="12.75">
      <c r="A193" s="7">
        <f t="shared" si="8"/>
        <v>191</v>
      </c>
      <c r="B193" s="37" t="s">
        <v>249</v>
      </c>
      <c r="C193" s="34">
        <f t="shared" si="6"/>
        <v>0</v>
      </c>
      <c r="D193" s="30"/>
      <c r="E193" s="30"/>
      <c r="F193" s="30"/>
      <c r="G193" s="30"/>
      <c r="H193" s="7">
        <f t="shared" si="7"/>
        <v>191</v>
      </c>
    </row>
    <row r="194" spans="1:8" ht="12.75">
      <c r="A194" s="7">
        <f t="shared" si="8"/>
        <v>192</v>
      </c>
      <c r="B194" s="37" t="s">
        <v>1192</v>
      </c>
      <c r="C194" s="34">
        <f t="shared" si="6"/>
        <v>0</v>
      </c>
      <c r="D194" s="30"/>
      <c r="E194" s="30"/>
      <c r="F194" s="30"/>
      <c r="G194" s="30"/>
      <c r="H194" s="7">
        <f t="shared" si="7"/>
        <v>192</v>
      </c>
    </row>
    <row r="195" spans="1:8" ht="12.75">
      <c r="A195" s="7">
        <f t="shared" si="8"/>
        <v>193</v>
      </c>
      <c r="B195" s="37" t="s">
        <v>661</v>
      </c>
      <c r="C195" s="34">
        <f aca="true" t="shared" si="9" ref="C195:C258">SUM(D195:H195)-H195</f>
        <v>0</v>
      </c>
      <c r="D195" s="30"/>
      <c r="E195" s="30"/>
      <c r="F195" s="30"/>
      <c r="G195" s="30"/>
      <c r="H195" s="7">
        <f t="shared" si="7"/>
        <v>193</v>
      </c>
    </row>
    <row r="196" spans="1:8" ht="12.75">
      <c r="A196" s="7">
        <f t="shared" si="8"/>
        <v>194</v>
      </c>
      <c r="B196" s="37" t="s">
        <v>1193</v>
      </c>
      <c r="C196" s="34">
        <f t="shared" si="9"/>
        <v>0</v>
      </c>
      <c r="D196" s="30"/>
      <c r="E196" s="30"/>
      <c r="F196" s="30"/>
      <c r="G196" s="30"/>
      <c r="H196" s="7">
        <f t="shared" si="7"/>
        <v>194</v>
      </c>
    </row>
    <row r="197" spans="1:8" ht="12.75">
      <c r="A197" s="7">
        <f aca="true" t="shared" si="10" ref="A197:A337">A196+1</f>
        <v>195</v>
      </c>
      <c r="B197" s="37" t="s">
        <v>1194</v>
      </c>
      <c r="C197" s="34">
        <f t="shared" si="9"/>
        <v>0</v>
      </c>
      <c r="D197" s="30"/>
      <c r="E197" s="30"/>
      <c r="F197" s="30"/>
      <c r="G197" s="30"/>
      <c r="H197" s="7">
        <f t="shared" si="7"/>
        <v>195</v>
      </c>
    </row>
    <row r="198" spans="1:8" ht="12.75">
      <c r="A198" s="7">
        <f t="shared" si="10"/>
        <v>196</v>
      </c>
      <c r="B198" s="37" t="s">
        <v>1195</v>
      </c>
      <c r="C198" s="34">
        <f t="shared" si="9"/>
        <v>0</v>
      </c>
      <c r="D198" s="30"/>
      <c r="E198" s="30"/>
      <c r="F198" s="30"/>
      <c r="G198" s="30"/>
      <c r="H198" s="7">
        <f t="shared" si="7"/>
        <v>196</v>
      </c>
    </row>
    <row r="199" spans="1:8" ht="12.75">
      <c r="A199" s="7">
        <f t="shared" si="10"/>
        <v>197</v>
      </c>
      <c r="B199" s="37" t="s">
        <v>1196</v>
      </c>
      <c r="C199" s="34">
        <f t="shared" si="9"/>
        <v>0</v>
      </c>
      <c r="D199" s="30"/>
      <c r="E199" s="30"/>
      <c r="F199" s="30"/>
      <c r="G199" s="30"/>
      <c r="H199" s="7">
        <f t="shared" si="7"/>
        <v>197</v>
      </c>
    </row>
    <row r="200" spans="1:8" ht="12.75">
      <c r="A200" s="7">
        <f t="shared" si="10"/>
        <v>198</v>
      </c>
      <c r="B200" s="37" t="s">
        <v>1197</v>
      </c>
      <c r="C200" s="34">
        <f t="shared" si="9"/>
        <v>0</v>
      </c>
      <c r="D200" s="30"/>
      <c r="E200" s="30"/>
      <c r="F200" s="30"/>
      <c r="G200" s="30"/>
      <c r="H200" s="7">
        <f t="shared" si="7"/>
        <v>198</v>
      </c>
    </row>
    <row r="201" spans="1:8" ht="12.75">
      <c r="A201" s="7">
        <f t="shared" si="10"/>
        <v>199</v>
      </c>
      <c r="B201" s="37" t="s">
        <v>1198</v>
      </c>
      <c r="C201" s="34">
        <f t="shared" si="9"/>
        <v>0</v>
      </c>
      <c r="D201" s="30"/>
      <c r="E201" s="30"/>
      <c r="F201" s="30"/>
      <c r="G201" s="30"/>
      <c r="H201" s="7">
        <f t="shared" si="7"/>
        <v>199</v>
      </c>
    </row>
    <row r="202" spans="1:8" ht="12.75">
      <c r="A202" s="7">
        <f t="shared" si="10"/>
        <v>200</v>
      </c>
      <c r="B202" s="37" t="s">
        <v>1199</v>
      </c>
      <c r="C202" s="34">
        <f t="shared" si="9"/>
        <v>0</v>
      </c>
      <c r="D202" s="30"/>
      <c r="E202" s="30"/>
      <c r="F202" s="30"/>
      <c r="G202" s="30"/>
      <c r="H202" s="7">
        <f t="shared" si="7"/>
        <v>200</v>
      </c>
    </row>
    <row r="203" spans="1:8" ht="12.75">
      <c r="A203" s="7">
        <f t="shared" si="10"/>
        <v>201</v>
      </c>
      <c r="B203" s="37" t="s">
        <v>1200</v>
      </c>
      <c r="C203" s="34">
        <f t="shared" si="9"/>
        <v>0</v>
      </c>
      <c r="D203" s="30"/>
      <c r="E203" s="30"/>
      <c r="F203" s="30"/>
      <c r="G203" s="30"/>
      <c r="H203" s="7">
        <f t="shared" si="7"/>
        <v>201</v>
      </c>
    </row>
    <row r="204" spans="1:8" ht="12.75">
      <c r="A204" s="7">
        <f t="shared" si="10"/>
        <v>202</v>
      </c>
      <c r="B204" s="37" t="s">
        <v>62</v>
      </c>
      <c r="C204" s="34">
        <f t="shared" si="9"/>
        <v>0</v>
      </c>
      <c r="D204" s="30"/>
      <c r="E204" s="30"/>
      <c r="F204" s="30"/>
      <c r="G204" s="30"/>
      <c r="H204" s="7">
        <f t="shared" si="7"/>
        <v>202</v>
      </c>
    </row>
    <row r="205" spans="1:8" ht="12.75">
      <c r="A205" s="7">
        <f t="shared" si="10"/>
        <v>203</v>
      </c>
      <c r="B205" s="37" t="s">
        <v>1201</v>
      </c>
      <c r="C205" s="34">
        <f t="shared" si="9"/>
        <v>0</v>
      </c>
      <c r="D205" s="30"/>
      <c r="E205" s="30"/>
      <c r="F205" s="30"/>
      <c r="G205" s="30"/>
      <c r="H205" s="7">
        <f t="shared" si="7"/>
        <v>203</v>
      </c>
    </row>
    <row r="206" spans="1:8" ht="12.75">
      <c r="A206" s="7">
        <f t="shared" si="10"/>
        <v>204</v>
      </c>
      <c r="B206" s="37" t="s">
        <v>1202</v>
      </c>
      <c r="C206" s="34">
        <f t="shared" si="9"/>
        <v>0</v>
      </c>
      <c r="D206" s="30"/>
      <c r="E206" s="30"/>
      <c r="F206" s="30"/>
      <c r="G206" s="30"/>
      <c r="H206" s="7">
        <f t="shared" si="7"/>
        <v>204</v>
      </c>
    </row>
    <row r="207" spans="1:8" ht="12.75">
      <c r="A207" s="7">
        <f t="shared" si="10"/>
        <v>205</v>
      </c>
      <c r="B207" s="37" t="s">
        <v>1203</v>
      </c>
      <c r="C207" s="34">
        <f t="shared" si="9"/>
        <v>0</v>
      </c>
      <c r="D207" s="30"/>
      <c r="E207" s="30"/>
      <c r="F207" s="30"/>
      <c r="G207" s="30"/>
      <c r="H207" s="7">
        <f t="shared" si="7"/>
        <v>205</v>
      </c>
    </row>
    <row r="208" spans="1:8" ht="12.75">
      <c r="A208" s="7">
        <f t="shared" si="10"/>
        <v>206</v>
      </c>
      <c r="B208" s="37" t="s">
        <v>1204</v>
      </c>
      <c r="C208" s="34">
        <f t="shared" si="9"/>
        <v>0</v>
      </c>
      <c r="D208" s="30"/>
      <c r="E208" s="30"/>
      <c r="F208" s="30"/>
      <c r="G208" s="30"/>
      <c r="H208" s="7">
        <f t="shared" si="7"/>
        <v>206</v>
      </c>
    </row>
    <row r="209" spans="1:8" ht="12.75">
      <c r="A209" s="7">
        <f t="shared" si="10"/>
        <v>207</v>
      </c>
      <c r="B209" s="37" t="s">
        <v>1205</v>
      </c>
      <c r="C209" s="34">
        <f t="shared" si="9"/>
        <v>1</v>
      </c>
      <c r="D209" s="30"/>
      <c r="E209" s="30"/>
      <c r="F209" s="30">
        <v>1</v>
      </c>
      <c r="G209" s="30"/>
      <c r="H209" s="7">
        <f t="shared" si="7"/>
        <v>207</v>
      </c>
    </row>
    <row r="210" spans="1:8" ht="12.75">
      <c r="A210" s="7">
        <f t="shared" si="10"/>
        <v>208</v>
      </c>
      <c r="B210" s="37" t="s">
        <v>250</v>
      </c>
      <c r="C210" s="34">
        <f t="shared" si="9"/>
        <v>0</v>
      </c>
      <c r="D210" s="30"/>
      <c r="E210" s="30"/>
      <c r="F210" s="30"/>
      <c r="G210" s="30"/>
      <c r="H210" s="7">
        <f t="shared" si="7"/>
        <v>208</v>
      </c>
    </row>
    <row r="211" spans="1:8" ht="12.75">
      <c r="A211" s="7">
        <f t="shared" si="10"/>
        <v>209</v>
      </c>
      <c r="B211" s="37" t="s">
        <v>1206</v>
      </c>
      <c r="C211" s="34">
        <f t="shared" si="9"/>
        <v>0</v>
      </c>
      <c r="D211" s="30"/>
      <c r="E211" s="30"/>
      <c r="F211" s="30"/>
      <c r="G211" s="30"/>
      <c r="H211" s="7">
        <f t="shared" si="7"/>
        <v>209</v>
      </c>
    </row>
    <row r="212" spans="1:8" ht="12.75">
      <c r="A212" s="7">
        <f t="shared" si="10"/>
        <v>210</v>
      </c>
      <c r="B212" s="37" t="s">
        <v>1207</v>
      </c>
      <c r="C212" s="34">
        <f t="shared" si="9"/>
        <v>0</v>
      </c>
      <c r="D212" s="30"/>
      <c r="E212" s="30"/>
      <c r="F212" s="30"/>
      <c r="G212" s="30"/>
      <c r="H212" s="7">
        <f t="shared" si="7"/>
        <v>210</v>
      </c>
    </row>
    <row r="213" spans="1:8" ht="12.75">
      <c r="A213" s="7">
        <f t="shared" si="10"/>
        <v>211</v>
      </c>
      <c r="B213" s="37" t="s">
        <v>63</v>
      </c>
      <c r="C213" s="34">
        <f t="shared" si="9"/>
        <v>0</v>
      </c>
      <c r="D213" s="30"/>
      <c r="E213" s="30"/>
      <c r="F213" s="30"/>
      <c r="G213" s="30"/>
      <c r="H213" s="7">
        <f t="shared" si="7"/>
        <v>211</v>
      </c>
    </row>
    <row r="214" spans="1:8" ht="12.75">
      <c r="A214" s="7">
        <f t="shared" si="10"/>
        <v>212</v>
      </c>
      <c r="B214" s="37" t="s">
        <v>1208</v>
      </c>
      <c r="C214" s="34">
        <f t="shared" si="9"/>
        <v>0</v>
      </c>
      <c r="D214" s="30"/>
      <c r="E214" s="30"/>
      <c r="F214" s="30"/>
      <c r="G214" s="30"/>
      <c r="H214" s="7">
        <f t="shared" si="7"/>
        <v>212</v>
      </c>
    </row>
    <row r="215" spans="1:8" ht="12.75">
      <c r="A215" s="7">
        <f t="shared" si="10"/>
        <v>213</v>
      </c>
      <c r="B215" s="37" t="s">
        <v>663</v>
      </c>
      <c r="C215" s="34">
        <f t="shared" si="9"/>
        <v>0</v>
      </c>
      <c r="D215" s="30"/>
      <c r="E215" s="30"/>
      <c r="F215" s="30"/>
      <c r="G215" s="30"/>
      <c r="H215" s="7">
        <f t="shared" si="7"/>
        <v>213</v>
      </c>
    </row>
    <row r="216" spans="1:8" ht="12.75">
      <c r="A216" s="7">
        <f t="shared" si="10"/>
        <v>214</v>
      </c>
      <c r="B216" s="37" t="s">
        <v>1209</v>
      </c>
      <c r="C216" s="34">
        <f t="shared" si="9"/>
        <v>0</v>
      </c>
      <c r="D216" s="30"/>
      <c r="E216" s="30"/>
      <c r="F216" s="30"/>
      <c r="G216" s="30"/>
      <c r="H216" s="7">
        <f t="shared" si="7"/>
        <v>214</v>
      </c>
    </row>
    <row r="217" spans="1:8" s="3" customFormat="1" ht="12.75">
      <c r="A217" s="7">
        <f t="shared" si="10"/>
        <v>215</v>
      </c>
      <c r="B217" s="37" t="s">
        <v>1210</v>
      </c>
      <c r="C217" s="34">
        <f t="shared" si="9"/>
        <v>0</v>
      </c>
      <c r="D217" s="30"/>
      <c r="E217" s="30"/>
      <c r="F217" s="30"/>
      <c r="G217" s="30"/>
      <c r="H217" s="7">
        <f t="shared" si="7"/>
        <v>215</v>
      </c>
    </row>
    <row r="218" spans="1:8" s="3" customFormat="1" ht="12.75">
      <c r="A218" s="7">
        <f t="shared" si="10"/>
        <v>216</v>
      </c>
      <c r="B218" s="37" t="s">
        <v>1211</v>
      </c>
      <c r="C218" s="34">
        <f t="shared" si="9"/>
        <v>0</v>
      </c>
      <c r="D218" s="30"/>
      <c r="E218" s="30"/>
      <c r="F218" s="30"/>
      <c r="G218" s="30"/>
      <c r="H218" s="7">
        <f t="shared" si="7"/>
        <v>216</v>
      </c>
    </row>
    <row r="219" spans="1:8" s="3" customFormat="1" ht="12.75">
      <c r="A219" s="7">
        <f t="shared" si="10"/>
        <v>217</v>
      </c>
      <c r="B219" s="37" t="s">
        <v>1212</v>
      </c>
      <c r="C219" s="34">
        <f t="shared" si="9"/>
        <v>0</v>
      </c>
      <c r="D219" s="30"/>
      <c r="E219" s="30"/>
      <c r="F219" s="30"/>
      <c r="G219" s="30"/>
      <c r="H219" s="7">
        <f t="shared" si="7"/>
        <v>217</v>
      </c>
    </row>
    <row r="220" spans="1:8" s="3" customFormat="1" ht="12.75">
      <c r="A220" s="7">
        <f t="shared" si="10"/>
        <v>218</v>
      </c>
      <c r="B220" s="37" t="s">
        <v>1213</v>
      </c>
      <c r="C220" s="34">
        <f t="shared" si="9"/>
        <v>1</v>
      </c>
      <c r="D220" s="30"/>
      <c r="E220" s="30"/>
      <c r="F220" s="30">
        <v>1</v>
      </c>
      <c r="G220" s="30"/>
      <c r="H220" s="7">
        <f t="shared" si="7"/>
        <v>218</v>
      </c>
    </row>
    <row r="221" spans="1:8" s="3" customFormat="1" ht="12.75">
      <c r="A221" s="7">
        <f t="shared" si="10"/>
        <v>219</v>
      </c>
      <c r="B221" s="37" t="s">
        <v>1214</v>
      </c>
      <c r="C221" s="34">
        <f t="shared" si="9"/>
        <v>0</v>
      </c>
      <c r="D221" s="30"/>
      <c r="E221" s="30"/>
      <c r="F221" s="30"/>
      <c r="G221" s="30"/>
      <c r="H221" s="7">
        <f t="shared" si="7"/>
        <v>219</v>
      </c>
    </row>
    <row r="222" spans="1:8" s="3" customFormat="1" ht="12.75">
      <c r="A222" s="7">
        <f t="shared" si="10"/>
        <v>220</v>
      </c>
      <c r="B222" s="37" t="s">
        <v>1215</v>
      </c>
      <c r="C222" s="34">
        <f t="shared" si="9"/>
        <v>0</v>
      </c>
      <c r="D222" s="30"/>
      <c r="E222" s="30"/>
      <c r="F222" s="30"/>
      <c r="G222" s="30"/>
      <c r="H222" s="7">
        <f t="shared" si="7"/>
        <v>220</v>
      </c>
    </row>
    <row r="223" spans="1:8" s="3" customFormat="1" ht="12.75">
      <c r="A223" s="7">
        <f t="shared" si="10"/>
        <v>221</v>
      </c>
      <c r="B223" s="37" t="s">
        <v>64</v>
      </c>
      <c r="C223" s="34">
        <f t="shared" si="9"/>
        <v>0</v>
      </c>
      <c r="D223" s="30"/>
      <c r="E223" s="30"/>
      <c r="F223" s="30"/>
      <c r="G223" s="30"/>
      <c r="H223" s="7">
        <f t="shared" si="7"/>
        <v>221</v>
      </c>
    </row>
    <row r="224" spans="1:8" s="3" customFormat="1" ht="12.75">
      <c r="A224" s="7">
        <f t="shared" si="10"/>
        <v>222</v>
      </c>
      <c r="B224" s="37" t="s">
        <v>251</v>
      </c>
      <c r="C224" s="34">
        <f t="shared" si="9"/>
        <v>0</v>
      </c>
      <c r="D224" s="30"/>
      <c r="E224" s="30"/>
      <c r="F224" s="30"/>
      <c r="G224" s="30"/>
      <c r="H224" s="7">
        <f t="shared" si="7"/>
        <v>222</v>
      </c>
    </row>
    <row r="225" spans="1:8" s="3" customFormat="1" ht="12.75">
      <c r="A225" s="7">
        <f t="shared" si="10"/>
        <v>223</v>
      </c>
      <c r="B225" s="37" t="s">
        <v>664</v>
      </c>
      <c r="C225" s="34">
        <f t="shared" si="9"/>
        <v>0</v>
      </c>
      <c r="D225" s="30"/>
      <c r="E225" s="30"/>
      <c r="F225" s="30"/>
      <c r="G225" s="30"/>
      <c r="H225" s="7">
        <f t="shared" si="7"/>
        <v>223</v>
      </c>
    </row>
    <row r="226" spans="1:8" s="3" customFormat="1" ht="12.75">
      <c r="A226" s="7">
        <f t="shared" si="10"/>
        <v>224</v>
      </c>
      <c r="B226" s="37" t="s">
        <v>665</v>
      </c>
      <c r="C226" s="34">
        <f t="shared" si="9"/>
        <v>0</v>
      </c>
      <c r="D226" s="30"/>
      <c r="E226" s="30"/>
      <c r="F226" s="30"/>
      <c r="G226" s="30"/>
      <c r="H226" s="7">
        <f t="shared" si="7"/>
        <v>224</v>
      </c>
    </row>
    <row r="227" spans="1:8" s="3" customFormat="1" ht="12.75">
      <c r="A227" s="7">
        <f t="shared" si="10"/>
        <v>225</v>
      </c>
      <c r="B227" s="37" t="s">
        <v>65</v>
      </c>
      <c r="C227" s="34">
        <f t="shared" si="9"/>
        <v>0</v>
      </c>
      <c r="D227" s="30"/>
      <c r="E227" s="30"/>
      <c r="F227" s="30"/>
      <c r="G227" s="30"/>
      <c r="H227" s="7">
        <f t="shared" si="7"/>
        <v>225</v>
      </c>
    </row>
    <row r="228" spans="1:8" s="3" customFormat="1" ht="12.75">
      <c r="A228" s="7">
        <f t="shared" si="10"/>
        <v>226</v>
      </c>
      <c r="B228" s="37" t="s">
        <v>666</v>
      </c>
      <c r="C228" s="34">
        <f t="shared" si="9"/>
        <v>0</v>
      </c>
      <c r="D228" s="30"/>
      <c r="E228" s="30"/>
      <c r="F228" s="30"/>
      <c r="G228" s="30"/>
      <c r="H228" s="7">
        <f t="shared" si="7"/>
        <v>226</v>
      </c>
    </row>
    <row r="229" spans="1:8" s="3" customFormat="1" ht="12.75">
      <c r="A229" s="7">
        <f t="shared" si="10"/>
        <v>227</v>
      </c>
      <c r="B229" s="37" t="s">
        <v>1216</v>
      </c>
      <c r="C229" s="34">
        <f t="shared" si="9"/>
        <v>0</v>
      </c>
      <c r="D229" s="30"/>
      <c r="E229" s="30"/>
      <c r="F229" s="30"/>
      <c r="G229" s="30"/>
      <c r="H229" s="7">
        <f t="shared" si="7"/>
        <v>227</v>
      </c>
    </row>
    <row r="230" spans="1:8" s="3" customFormat="1" ht="12.75">
      <c r="A230" s="7">
        <f t="shared" si="10"/>
        <v>228</v>
      </c>
      <c r="B230" s="37" t="s">
        <v>1217</v>
      </c>
      <c r="C230" s="34">
        <f t="shared" si="9"/>
        <v>0</v>
      </c>
      <c r="D230" s="30"/>
      <c r="E230" s="30"/>
      <c r="F230" s="30"/>
      <c r="G230" s="30"/>
      <c r="H230" s="7">
        <f t="shared" si="7"/>
        <v>228</v>
      </c>
    </row>
    <row r="231" spans="1:8" s="3" customFormat="1" ht="12.75">
      <c r="A231" s="7">
        <f t="shared" si="10"/>
        <v>229</v>
      </c>
      <c r="B231" s="37" t="s">
        <v>667</v>
      </c>
      <c r="C231" s="34">
        <f t="shared" si="9"/>
        <v>0</v>
      </c>
      <c r="D231" s="30"/>
      <c r="E231" s="30"/>
      <c r="F231" s="30"/>
      <c r="G231" s="30"/>
      <c r="H231" s="7">
        <f t="shared" si="7"/>
        <v>229</v>
      </c>
    </row>
    <row r="232" spans="1:8" s="3" customFormat="1" ht="12.75">
      <c r="A232" s="7">
        <f t="shared" si="10"/>
        <v>230</v>
      </c>
      <c r="B232" s="37" t="s">
        <v>668</v>
      </c>
      <c r="C232" s="34">
        <f t="shared" si="9"/>
        <v>0</v>
      </c>
      <c r="D232" s="30"/>
      <c r="E232" s="30"/>
      <c r="F232" s="30"/>
      <c r="G232" s="30"/>
      <c r="H232" s="7">
        <f t="shared" si="7"/>
        <v>230</v>
      </c>
    </row>
    <row r="233" spans="1:8" s="3" customFormat="1" ht="12.75">
      <c r="A233" s="7">
        <f t="shared" si="10"/>
        <v>231</v>
      </c>
      <c r="B233" s="37" t="s">
        <v>1218</v>
      </c>
      <c r="C233" s="34">
        <f t="shared" si="9"/>
        <v>0</v>
      </c>
      <c r="D233" s="30"/>
      <c r="E233" s="30"/>
      <c r="F233" s="30"/>
      <c r="G233" s="30"/>
      <c r="H233" s="7">
        <f t="shared" si="7"/>
        <v>231</v>
      </c>
    </row>
    <row r="234" spans="1:8" s="3" customFormat="1" ht="12.75">
      <c r="A234" s="7">
        <f t="shared" si="10"/>
        <v>232</v>
      </c>
      <c r="B234" s="37" t="s">
        <v>1219</v>
      </c>
      <c r="C234" s="34">
        <f t="shared" si="9"/>
        <v>0</v>
      </c>
      <c r="D234" s="30"/>
      <c r="E234" s="30"/>
      <c r="F234" s="30"/>
      <c r="G234" s="30"/>
      <c r="H234" s="7">
        <f t="shared" si="7"/>
        <v>232</v>
      </c>
    </row>
    <row r="235" spans="1:8" s="3" customFormat="1" ht="12.75">
      <c r="A235" s="7">
        <f t="shared" si="10"/>
        <v>233</v>
      </c>
      <c r="B235" s="37" t="s">
        <v>1220</v>
      </c>
      <c r="C235" s="34">
        <f t="shared" si="9"/>
        <v>0</v>
      </c>
      <c r="D235" s="30"/>
      <c r="E235" s="30"/>
      <c r="F235" s="30"/>
      <c r="G235" s="30"/>
      <c r="H235" s="7">
        <f t="shared" si="7"/>
        <v>233</v>
      </c>
    </row>
    <row r="236" spans="1:8" s="3" customFormat="1" ht="12.75">
      <c r="A236" s="7">
        <f t="shared" si="10"/>
        <v>234</v>
      </c>
      <c r="B236" s="37" t="s">
        <v>66</v>
      </c>
      <c r="C236" s="34">
        <f t="shared" si="9"/>
        <v>0</v>
      </c>
      <c r="D236" s="30"/>
      <c r="E236" s="30"/>
      <c r="F236" s="30"/>
      <c r="G236" s="30"/>
      <c r="H236" s="7">
        <f t="shared" si="7"/>
        <v>234</v>
      </c>
    </row>
    <row r="237" spans="1:8" s="3" customFormat="1" ht="12.75">
      <c r="A237" s="7">
        <f t="shared" si="10"/>
        <v>235</v>
      </c>
      <c r="B237" s="37" t="s">
        <v>252</v>
      </c>
      <c r="C237" s="34">
        <f t="shared" si="9"/>
        <v>0</v>
      </c>
      <c r="D237" s="30"/>
      <c r="E237" s="30"/>
      <c r="F237" s="30"/>
      <c r="G237" s="30"/>
      <c r="H237" s="7">
        <f t="shared" si="7"/>
        <v>235</v>
      </c>
    </row>
    <row r="238" spans="1:8" s="3" customFormat="1" ht="12.75">
      <c r="A238" s="7">
        <f t="shared" si="10"/>
        <v>236</v>
      </c>
      <c r="B238" s="37" t="s">
        <v>1221</v>
      </c>
      <c r="C238" s="34">
        <f t="shared" si="9"/>
        <v>0</v>
      </c>
      <c r="D238" s="30"/>
      <c r="E238" s="30"/>
      <c r="F238" s="30"/>
      <c r="G238" s="30"/>
      <c r="H238" s="7">
        <f t="shared" si="7"/>
        <v>236</v>
      </c>
    </row>
    <row r="239" spans="1:8" s="3" customFormat="1" ht="12.75">
      <c r="A239" s="7">
        <f t="shared" si="10"/>
        <v>237</v>
      </c>
      <c r="B239" s="37" t="s">
        <v>1222</v>
      </c>
      <c r="C239" s="34">
        <f t="shared" si="9"/>
        <v>0</v>
      </c>
      <c r="D239" s="30"/>
      <c r="E239" s="30"/>
      <c r="F239" s="30"/>
      <c r="G239" s="30"/>
      <c r="H239" s="7">
        <f t="shared" si="7"/>
        <v>237</v>
      </c>
    </row>
    <row r="240" spans="1:8" s="3" customFormat="1" ht="12.75">
      <c r="A240" s="7">
        <f t="shared" si="10"/>
        <v>238</v>
      </c>
      <c r="B240" s="37" t="s">
        <v>669</v>
      </c>
      <c r="C240" s="34">
        <f t="shared" si="9"/>
        <v>0</v>
      </c>
      <c r="D240" s="30"/>
      <c r="E240" s="30"/>
      <c r="F240" s="30"/>
      <c r="G240" s="30"/>
      <c r="H240" s="7">
        <f t="shared" si="7"/>
        <v>238</v>
      </c>
    </row>
    <row r="241" spans="1:8" s="3" customFormat="1" ht="12.75">
      <c r="A241" s="7">
        <f t="shared" si="10"/>
        <v>239</v>
      </c>
      <c r="B241" s="37" t="s">
        <v>1223</v>
      </c>
      <c r="C241" s="34">
        <f t="shared" si="9"/>
        <v>0</v>
      </c>
      <c r="D241" s="30"/>
      <c r="E241" s="30"/>
      <c r="F241" s="30"/>
      <c r="G241" s="30"/>
      <c r="H241" s="7">
        <f t="shared" si="7"/>
        <v>239</v>
      </c>
    </row>
    <row r="242" spans="1:8" s="3" customFormat="1" ht="12.75">
      <c r="A242" s="7">
        <f t="shared" si="10"/>
        <v>240</v>
      </c>
      <c r="B242" s="37" t="s">
        <v>1224</v>
      </c>
      <c r="C242" s="34">
        <f t="shared" si="9"/>
        <v>0</v>
      </c>
      <c r="D242" s="30"/>
      <c r="E242" s="30"/>
      <c r="F242" s="30"/>
      <c r="G242" s="30"/>
      <c r="H242" s="7">
        <f t="shared" si="7"/>
        <v>240</v>
      </c>
    </row>
    <row r="243" spans="1:8" s="3" customFormat="1" ht="12.75">
      <c r="A243" s="7">
        <f t="shared" si="10"/>
        <v>241</v>
      </c>
      <c r="B243" s="37" t="s">
        <v>1225</v>
      </c>
      <c r="C243" s="34">
        <f t="shared" si="9"/>
        <v>0</v>
      </c>
      <c r="D243" s="30"/>
      <c r="E243" s="30"/>
      <c r="F243" s="30"/>
      <c r="G243" s="30"/>
      <c r="H243" s="7">
        <f t="shared" si="7"/>
        <v>241</v>
      </c>
    </row>
    <row r="244" spans="1:8" s="3" customFormat="1" ht="12.75">
      <c r="A244" s="7">
        <f t="shared" si="10"/>
        <v>242</v>
      </c>
      <c r="B244" s="37" t="s">
        <v>1444</v>
      </c>
      <c r="C244" s="34">
        <f t="shared" si="9"/>
        <v>0</v>
      </c>
      <c r="D244" s="30"/>
      <c r="E244" s="30"/>
      <c r="F244" s="30"/>
      <c r="G244" s="30"/>
      <c r="H244" s="7">
        <f t="shared" si="7"/>
        <v>242</v>
      </c>
    </row>
    <row r="245" spans="1:8" s="3" customFormat="1" ht="12.75">
      <c r="A245" s="7">
        <f t="shared" si="10"/>
        <v>243</v>
      </c>
      <c r="B245" s="37" t="s">
        <v>1226</v>
      </c>
      <c r="C245" s="34">
        <f t="shared" si="9"/>
        <v>0</v>
      </c>
      <c r="D245" s="30"/>
      <c r="E245" s="30"/>
      <c r="F245" s="30"/>
      <c r="G245" s="30"/>
      <c r="H245" s="7">
        <f t="shared" si="7"/>
        <v>243</v>
      </c>
    </row>
    <row r="246" spans="1:8" s="3" customFormat="1" ht="12.75">
      <c r="A246" s="7">
        <f t="shared" si="10"/>
        <v>244</v>
      </c>
      <c r="B246" s="37" t="s">
        <v>1227</v>
      </c>
      <c r="C246" s="34">
        <f t="shared" si="9"/>
        <v>0</v>
      </c>
      <c r="D246" s="30"/>
      <c r="E246" s="30"/>
      <c r="F246" s="30"/>
      <c r="G246" s="30"/>
      <c r="H246" s="7">
        <f t="shared" si="7"/>
        <v>244</v>
      </c>
    </row>
    <row r="247" spans="1:8" s="3" customFormat="1" ht="12.75">
      <c r="A247" s="7">
        <f t="shared" si="10"/>
        <v>245</v>
      </c>
      <c r="B247" s="37" t="s">
        <v>1228</v>
      </c>
      <c r="C247" s="34">
        <f t="shared" si="9"/>
        <v>0</v>
      </c>
      <c r="D247" s="30"/>
      <c r="E247" s="30"/>
      <c r="F247" s="30"/>
      <c r="G247" s="30"/>
      <c r="H247" s="7">
        <f t="shared" si="7"/>
        <v>245</v>
      </c>
    </row>
    <row r="248" spans="1:8" s="3" customFormat="1" ht="12.75">
      <c r="A248" s="7">
        <f t="shared" si="10"/>
        <v>246</v>
      </c>
      <c r="B248" s="37" t="s">
        <v>1229</v>
      </c>
      <c r="C248" s="34">
        <f t="shared" si="9"/>
        <v>0</v>
      </c>
      <c r="D248" s="30"/>
      <c r="E248" s="30"/>
      <c r="F248" s="30"/>
      <c r="G248" s="30"/>
      <c r="H248" s="7">
        <f t="shared" si="7"/>
        <v>246</v>
      </c>
    </row>
    <row r="249" spans="1:8" s="3" customFormat="1" ht="12.75">
      <c r="A249" s="7">
        <f t="shared" si="10"/>
        <v>247</v>
      </c>
      <c r="B249" s="37" t="s">
        <v>1230</v>
      </c>
      <c r="C249" s="34">
        <f t="shared" si="9"/>
        <v>0</v>
      </c>
      <c r="D249" s="30"/>
      <c r="E249" s="30"/>
      <c r="F249" s="30"/>
      <c r="G249" s="30"/>
      <c r="H249" s="7">
        <f t="shared" si="7"/>
        <v>247</v>
      </c>
    </row>
    <row r="250" spans="1:8" s="3" customFormat="1" ht="12.75">
      <c r="A250" s="7">
        <f t="shared" si="10"/>
        <v>248</v>
      </c>
      <c r="B250" s="37" t="s">
        <v>670</v>
      </c>
      <c r="C250" s="34">
        <f t="shared" si="9"/>
        <v>0</v>
      </c>
      <c r="D250" s="30"/>
      <c r="E250" s="30"/>
      <c r="F250" s="30"/>
      <c r="G250" s="30"/>
      <c r="H250" s="7">
        <f t="shared" si="7"/>
        <v>248</v>
      </c>
    </row>
    <row r="251" spans="1:8" s="3" customFormat="1" ht="12.75">
      <c r="A251" s="7">
        <f t="shared" si="10"/>
        <v>249</v>
      </c>
      <c r="B251" s="37" t="s">
        <v>1231</v>
      </c>
      <c r="C251" s="34">
        <f t="shared" si="9"/>
        <v>0</v>
      </c>
      <c r="D251" s="30"/>
      <c r="E251" s="30"/>
      <c r="F251" s="30"/>
      <c r="G251" s="30"/>
      <c r="H251" s="7">
        <f t="shared" si="7"/>
        <v>249</v>
      </c>
    </row>
    <row r="252" spans="1:8" s="3" customFormat="1" ht="12.75">
      <c r="A252" s="7">
        <f t="shared" si="10"/>
        <v>250</v>
      </c>
      <c r="B252" s="37" t="s">
        <v>1232</v>
      </c>
      <c r="C252" s="34">
        <f t="shared" si="9"/>
        <v>0</v>
      </c>
      <c r="D252" s="30"/>
      <c r="E252" s="30"/>
      <c r="F252" s="30"/>
      <c r="G252" s="30"/>
      <c r="H252" s="7">
        <f t="shared" si="7"/>
        <v>250</v>
      </c>
    </row>
    <row r="253" spans="1:8" s="3" customFormat="1" ht="12.75">
      <c r="A253" s="7">
        <f t="shared" si="10"/>
        <v>251</v>
      </c>
      <c r="B253" s="37" t="s">
        <v>1233</v>
      </c>
      <c r="C253" s="34">
        <f t="shared" si="9"/>
        <v>0</v>
      </c>
      <c r="D253" s="30"/>
      <c r="E253" s="30"/>
      <c r="F253" s="30"/>
      <c r="G253" s="30"/>
      <c r="H253" s="7">
        <f t="shared" si="7"/>
        <v>251</v>
      </c>
    </row>
    <row r="254" spans="1:8" s="3" customFormat="1" ht="12.75">
      <c r="A254" s="7">
        <f t="shared" si="10"/>
        <v>252</v>
      </c>
      <c r="B254" s="37" t="s">
        <v>253</v>
      </c>
      <c r="C254" s="34">
        <f t="shared" si="9"/>
        <v>0</v>
      </c>
      <c r="D254" s="30"/>
      <c r="E254" s="30"/>
      <c r="F254" s="30"/>
      <c r="G254" s="30"/>
      <c r="H254" s="7">
        <f t="shared" si="7"/>
        <v>252</v>
      </c>
    </row>
    <row r="255" spans="1:8" s="3" customFormat="1" ht="12.75">
      <c r="A255" s="7">
        <f t="shared" si="10"/>
        <v>253</v>
      </c>
      <c r="B255" s="37" t="s">
        <v>1234</v>
      </c>
      <c r="C255" s="34">
        <f t="shared" si="9"/>
        <v>0</v>
      </c>
      <c r="D255" s="30"/>
      <c r="E255" s="30"/>
      <c r="F255" s="30"/>
      <c r="G255" s="30"/>
      <c r="H255" s="7">
        <f t="shared" si="7"/>
        <v>253</v>
      </c>
    </row>
    <row r="256" spans="1:8" s="3" customFormat="1" ht="12.75">
      <c r="A256" s="7">
        <f t="shared" si="10"/>
        <v>254</v>
      </c>
      <c r="B256" s="37" t="s">
        <v>1235</v>
      </c>
      <c r="C256" s="34">
        <f t="shared" si="9"/>
        <v>0</v>
      </c>
      <c r="D256" s="30"/>
      <c r="E256" s="30"/>
      <c r="F256" s="30"/>
      <c r="G256" s="30"/>
      <c r="H256" s="7">
        <f t="shared" si="7"/>
        <v>254</v>
      </c>
    </row>
    <row r="257" spans="1:8" s="3" customFormat="1" ht="12.75">
      <c r="A257" s="7">
        <f t="shared" si="10"/>
        <v>255</v>
      </c>
      <c r="B257" s="37" t="s">
        <v>1236</v>
      </c>
      <c r="C257" s="34">
        <f t="shared" si="9"/>
        <v>0</v>
      </c>
      <c r="D257" s="30"/>
      <c r="E257" s="30"/>
      <c r="F257" s="30"/>
      <c r="G257" s="30"/>
      <c r="H257" s="7">
        <f t="shared" si="7"/>
        <v>255</v>
      </c>
    </row>
    <row r="258" spans="1:8" s="3" customFormat="1" ht="12.75">
      <c r="A258" s="7">
        <f t="shared" si="10"/>
        <v>256</v>
      </c>
      <c r="B258" s="37" t="s">
        <v>1237</v>
      </c>
      <c r="C258" s="34">
        <f t="shared" si="9"/>
        <v>0</v>
      </c>
      <c r="D258" s="30"/>
      <c r="E258" s="30"/>
      <c r="F258" s="30"/>
      <c r="G258" s="30"/>
      <c r="H258" s="7">
        <f t="shared" si="7"/>
        <v>256</v>
      </c>
    </row>
    <row r="259" spans="1:8" s="3" customFormat="1" ht="12.75">
      <c r="A259" s="7">
        <f t="shared" si="10"/>
        <v>257</v>
      </c>
      <c r="B259" s="37" t="s">
        <v>1238</v>
      </c>
      <c r="C259" s="34">
        <f aca="true" t="shared" si="11" ref="C259:C322">SUM(D259:H259)-H259</f>
        <v>0</v>
      </c>
      <c r="D259" s="30"/>
      <c r="E259" s="30"/>
      <c r="F259" s="30"/>
      <c r="G259" s="30"/>
      <c r="H259" s="7">
        <f t="shared" si="7"/>
        <v>257</v>
      </c>
    </row>
    <row r="260" spans="1:8" s="3" customFormat="1" ht="12.75">
      <c r="A260" s="7">
        <f t="shared" si="10"/>
        <v>258</v>
      </c>
      <c r="B260" s="37" t="s">
        <v>1239</v>
      </c>
      <c r="C260" s="34">
        <f t="shared" si="11"/>
        <v>0</v>
      </c>
      <c r="D260" s="30"/>
      <c r="E260" s="30"/>
      <c r="F260" s="30"/>
      <c r="G260" s="30"/>
      <c r="H260" s="7">
        <f t="shared" si="7"/>
        <v>258</v>
      </c>
    </row>
    <row r="261" spans="1:8" s="3" customFormat="1" ht="12.75">
      <c r="A261" s="7">
        <f t="shared" si="10"/>
        <v>259</v>
      </c>
      <c r="B261" s="37" t="s">
        <v>671</v>
      </c>
      <c r="C261" s="34">
        <f t="shared" si="11"/>
        <v>0</v>
      </c>
      <c r="D261" s="30"/>
      <c r="E261" s="30"/>
      <c r="F261" s="30"/>
      <c r="G261" s="30"/>
      <c r="H261" s="7">
        <f t="shared" si="7"/>
        <v>259</v>
      </c>
    </row>
    <row r="262" spans="1:8" s="3" customFormat="1" ht="12.75">
      <c r="A262" s="7">
        <f t="shared" si="10"/>
        <v>260</v>
      </c>
      <c r="B262" s="37" t="s">
        <v>1240</v>
      </c>
      <c r="C262" s="34">
        <f t="shared" si="11"/>
        <v>0</v>
      </c>
      <c r="D262" s="30"/>
      <c r="E262" s="30"/>
      <c r="F262" s="30"/>
      <c r="G262" s="30"/>
      <c r="H262" s="7">
        <f t="shared" si="7"/>
        <v>260</v>
      </c>
    </row>
    <row r="263" spans="1:8" s="3" customFormat="1" ht="12.75">
      <c r="A263" s="7">
        <f t="shared" si="10"/>
        <v>261</v>
      </c>
      <c r="B263" s="37" t="s">
        <v>1241</v>
      </c>
      <c r="C263" s="34">
        <f t="shared" si="11"/>
        <v>0</v>
      </c>
      <c r="D263" s="30"/>
      <c r="E263" s="30"/>
      <c r="F263" s="30"/>
      <c r="G263" s="30"/>
      <c r="H263" s="7">
        <f t="shared" si="7"/>
        <v>261</v>
      </c>
    </row>
    <row r="264" spans="1:8" s="3" customFormat="1" ht="12.75">
      <c r="A264" s="7">
        <f t="shared" si="10"/>
        <v>262</v>
      </c>
      <c r="B264" s="37" t="s">
        <v>254</v>
      </c>
      <c r="C264" s="34">
        <f t="shared" si="11"/>
        <v>0</v>
      </c>
      <c r="D264" s="30"/>
      <c r="E264" s="30"/>
      <c r="F264" s="30"/>
      <c r="G264" s="30"/>
      <c r="H264" s="7">
        <f t="shared" si="7"/>
        <v>262</v>
      </c>
    </row>
    <row r="265" spans="1:8" s="3" customFormat="1" ht="12.75">
      <c r="A265" s="7">
        <f t="shared" si="10"/>
        <v>263</v>
      </c>
      <c r="B265" s="37" t="s">
        <v>255</v>
      </c>
      <c r="C265" s="34">
        <f t="shared" si="11"/>
        <v>0</v>
      </c>
      <c r="D265" s="30"/>
      <c r="E265" s="30"/>
      <c r="F265" s="30"/>
      <c r="G265" s="30"/>
      <c r="H265" s="7">
        <f t="shared" si="7"/>
        <v>263</v>
      </c>
    </row>
    <row r="266" spans="1:8" s="3" customFormat="1" ht="12.75">
      <c r="A266" s="7">
        <f t="shared" si="10"/>
        <v>264</v>
      </c>
      <c r="B266" s="37" t="s">
        <v>1242</v>
      </c>
      <c r="C266" s="34">
        <f t="shared" si="11"/>
        <v>0</v>
      </c>
      <c r="D266" s="30"/>
      <c r="E266" s="30"/>
      <c r="F266" s="30"/>
      <c r="G266" s="30"/>
      <c r="H266" s="7">
        <f t="shared" si="7"/>
        <v>264</v>
      </c>
    </row>
    <row r="267" spans="1:8" s="3" customFormat="1" ht="12.75">
      <c r="A267" s="7">
        <f t="shared" si="10"/>
        <v>265</v>
      </c>
      <c r="B267" s="37" t="s">
        <v>1243</v>
      </c>
      <c r="C267" s="34">
        <f t="shared" si="11"/>
        <v>0</v>
      </c>
      <c r="D267" s="30"/>
      <c r="E267" s="30"/>
      <c r="F267" s="30"/>
      <c r="G267" s="30"/>
      <c r="H267" s="7">
        <f t="shared" si="7"/>
        <v>265</v>
      </c>
    </row>
    <row r="268" spans="1:8" s="3" customFormat="1" ht="12.75">
      <c r="A268" s="7">
        <f t="shared" si="10"/>
        <v>266</v>
      </c>
      <c r="B268" s="37" t="s">
        <v>68</v>
      </c>
      <c r="C268" s="34">
        <f t="shared" si="11"/>
        <v>1</v>
      </c>
      <c r="D268" s="30">
        <v>1</v>
      </c>
      <c r="E268" s="30"/>
      <c r="F268" s="30"/>
      <c r="G268" s="30"/>
      <c r="H268" s="7">
        <f t="shared" si="7"/>
        <v>266</v>
      </c>
    </row>
    <row r="269" spans="1:8" s="3" customFormat="1" ht="12.75">
      <c r="A269" s="7">
        <f t="shared" si="10"/>
        <v>267</v>
      </c>
      <c r="B269" s="37" t="s">
        <v>69</v>
      </c>
      <c r="C269" s="34">
        <f t="shared" si="11"/>
        <v>0</v>
      </c>
      <c r="D269" s="30"/>
      <c r="E269" s="30"/>
      <c r="F269" s="30"/>
      <c r="G269" s="30"/>
      <c r="H269" s="7">
        <f t="shared" si="7"/>
        <v>267</v>
      </c>
    </row>
    <row r="270" spans="1:8" s="3" customFormat="1" ht="12.75">
      <c r="A270" s="7">
        <f t="shared" si="10"/>
        <v>268</v>
      </c>
      <c r="B270" s="37" t="s">
        <v>672</v>
      </c>
      <c r="C270" s="34">
        <f t="shared" si="11"/>
        <v>0</v>
      </c>
      <c r="D270" s="30"/>
      <c r="E270" s="30"/>
      <c r="F270" s="30"/>
      <c r="G270" s="30"/>
      <c r="H270" s="7">
        <f t="shared" si="7"/>
        <v>268</v>
      </c>
    </row>
    <row r="271" spans="1:8" s="3" customFormat="1" ht="12.75">
      <c r="A271" s="7">
        <f t="shared" si="10"/>
        <v>269</v>
      </c>
      <c r="B271" s="37" t="s">
        <v>1244</v>
      </c>
      <c r="C271" s="34">
        <f t="shared" si="11"/>
        <v>0</v>
      </c>
      <c r="D271" s="30"/>
      <c r="E271" s="30"/>
      <c r="F271" s="30"/>
      <c r="G271" s="30"/>
      <c r="H271" s="7">
        <f t="shared" si="7"/>
        <v>269</v>
      </c>
    </row>
    <row r="272" spans="1:8" s="3" customFormat="1" ht="12.75">
      <c r="A272" s="7">
        <f t="shared" si="10"/>
        <v>270</v>
      </c>
      <c r="B272" s="37" t="s">
        <v>673</v>
      </c>
      <c r="C272" s="34">
        <f t="shared" si="11"/>
        <v>0</v>
      </c>
      <c r="D272" s="30"/>
      <c r="E272" s="30"/>
      <c r="F272" s="30"/>
      <c r="G272" s="30"/>
      <c r="H272" s="7">
        <f t="shared" si="7"/>
        <v>270</v>
      </c>
    </row>
    <row r="273" spans="1:8" s="3" customFormat="1" ht="12.75">
      <c r="A273" s="7">
        <f t="shared" si="10"/>
        <v>271</v>
      </c>
      <c r="B273" s="37" t="s">
        <v>70</v>
      </c>
      <c r="C273" s="34">
        <f t="shared" si="11"/>
        <v>0</v>
      </c>
      <c r="D273" s="30"/>
      <c r="E273" s="30"/>
      <c r="F273" s="30"/>
      <c r="G273" s="30"/>
      <c r="H273" s="7">
        <f t="shared" si="7"/>
        <v>271</v>
      </c>
    </row>
    <row r="274" spans="1:8" s="3" customFormat="1" ht="12.75">
      <c r="A274" s="7">
        <f t="shared" si="10"/>
        <v>272</v>
      </c>
      <c r="B274" s="37" t="s">
        <v>1245</v>
      </c>
      <c r="C274" s="34">
        <f t="shared" si="11"/>
        <v>0</v>
      </c>
      <c r="D274" s="30"/>
      <c r="E274" s="30"/>
      <c r="F274" s="30"/>
      <c r="G274" s="30"/>
      <c r="H274" s="7">
        <f t="shared" si="7"/>
        <v>272</v>
      </c>
    </row>
    <row r="275" spans="1:8" s="3" customFormat="1" ht="12.75">
      <c r="A275" s="7">
        <f t="shared" si="10"/>
        <v>273</v>
      </c>
      <c r="B275" s="37" t="s">
        <v>1246</v>
      </c>
      <c r="C275" s="34">
        <f t="shared" si="11"/>
        <v>0</v>
      </c>
      <c r="D275" s="30"/>
      <c r="E275" s="30"/>
      <c r="F275" s="30"/>
      <c r="G275" s="30"/>
      <c r="H275" s="7">
        <f t="shared" si="7"/>
        <v>273</v>
      </c>
    </row>
    <row r="276" spans="1:8" s="3" customFormat="1" ht="12.75">
      <c r="A276" s="7">
        <f t="shared" si="10"/>
        <v>274</v>
      </c>
      <c r="B276" s="37" t="s">
        <v>1247</v>
      </c>
      <c r="C276" s="34">
        <f t="shared" si="11"/>
        <v>0</v>
      </c>
      <c r="D276" s="30"/>
      <c r="E276" s="30"/>
      <c r="F276" s="30"/>
      <c r="G276" s="30"/>
      <c r="H276" s="7">
        <f t="shared" si="7"/>
        <v>274</v>
      </c>
    </row>
    <row r="277" spans="1:8" s="3" customFormat="1" ht="12.75">
      <c r="A277" s="7">
        <f t="shared" si="10"/>
        <v>275</v>
      </c>
      <c r="B277" s="37" t="s">
        <v>674</v>
      </c>
      <c r="C277" s="34">
        <f t="shared" si="11"/>
        <v>1</v>
      </c>
      <c r="D277" s="30"/>
      <c r="E277" s="30">
        <v>1</v>
      </c>
      <c r="F277" s="30"/>
      <c r="G277" s="30"/>
      <c r="H277" s="7">
        <f t="shared" si="7"/>
        <v>275</v>
      </c>
    </row>
    <row r="278" spans="1:8" s="3" customFormat="1" ht="12.75">
      <c r="A278" s="7">
        <f t="shared" si="10"/>
        <v>276</v>
      </c>
      <c r="B278" s="37" t="s">
        <v>1248</v>
      </c>
      <c r="C278" s="34">
        <f t="shared" si="11"/>
        <v>0</v>
      </c>
      <c r="D278" s="30"/>
      <c r="E278" s="30"/>
      <c r="F278" s="30"/>
      <c r="G278" s="30"/>
      <c r="H278" s="7">
        <f t="shared" si="7"/>
        <v>276</v>
      </c>
    </row>
    <row r="279" spans="1:8" s="3" customFormat="1" ht="12.75">
      <c r="A279" s="7">
        <f t="shared" si="10"/>
        <v>277</v>
      </c>
      <c r="B279" s="37" t="s">
        <v>1249</v>
      </c>
      <c r="C279" s="34">
        <f t="shared" si="11"/>
        <v>0</v>
      </c>
      <c r="D279" s="30"/>
      <c r="E279" s="30"/>
      <c r="F279" s="30"/>
      <c r="G279" s="30"/>
      <c r="H279" s="7">
        <f t="shared" si="7"/>
        <v>277</v>
      </c>
    </row>
    <row r="280" spans="1:8" s="3" customFormat="1" ht="12.75">
      <c r="A280" s="7">
        <f t="shared" si="10"/>
        <v>278</v>
      </c>
      <c r="B280" s="37" t="s">
        <v>675</v>
      </c>
      <c r="C280" s="34">
        <f t="shared" si="11"/>
        <v>0</v>
      </c>
      <c r="D280" s="30"/>
      <c r="E280" s="30"/>
      <c r="F280" s="30"/>
      <c r="G280" s="30"/>
      <c r="H280" s="7">
        <f t="shared" si="7"/>
        <v>278</v>
      </c>
    </row>
    <row r="281" spans="1:8" s="3" customFormat="1" ht="12.75">
      <c r="A281" s="7">
        <f t="shared" si="10"/>
        <v>279</v>
      </c>
      <c r="B281" s="37" t="s">
        <v>676</v>
      </c>
      <c r="C281" s="34">
        <f t="shared" si="11"/>
        <v>0</v>
      </c>
      <c r="D281" s="30"/>
      <c r="E281" s="30"/>
      <c r="F281" s="30"/>
      <c r="G281" s="30"/>
      <c r="H281" s="7">
        <f t="shared" si="7"/>
        <v>279</v>
      </c>
    </row>
    <row r="282" spans="1:8" s="3" customFormat="1" ht="12.75">
      <c r="A282" s="7">
        <f t="shared" si="10"/>
        <v>280</v>
      </c>
      <c r="B282" s="37" t="s">
        <v>677</v>
      </c>
      <c r="C282" s="34">
        <f t="shared" si="11"/>
        <v>0</v>
      </c>
      <c r="D282" s="30"/>
      <c r="E282" s="30"/>
      <c r="F282" s="30"/>
      <c r="G282" s="30"/>
      <c r="H282" s="7">
        <f t="shared" si="7"/>
        <v>280</v>
      </c>
    </row>
    <row r="283" spans="1:8" s="3" customFormat="1" ht="12.75">
      <c r="A283" s="7">
        <f t="shared" si="10"/>
        <v>281</v>
      </c>
      <c r="B283" s="37" t="s">
        <v>71</v>
      </c>
      <c r="C283" s="34">
        <f t="shared" si="11"/>
        <v>0</v>
      </c>
      <c r="D283" s="30"/>
      <c r="E283" s="30"/>
      <c r="F283" s="30"/>
      <c r="G283" s="30"/>
      <c r="H283" s="7">
        <f t="shared" si="7"/>
        <v>281</v>
      </c>
    </row>
    <row r="284" spans="1:8" s="3" customFormat="1" ht="12.75">
      <c r="A284" s="7">
        <f t="shared" si="10"/>
        <v>282</v>
      </c>
      <c r="B284" s="37" t="s">
        <v>1250</v>
      </c>
      <c r="C284" s="34">
        <f t="shared" si="11"/>
        <v>0</v>
      </c>
      <c r="D284" s="30"/>
      <c r="E284" s="30"/>
      <c r="F284" s="30"/>
      <c r="G284" s="30"/>
      <c r="H284" s="7">
        <f t="shared" si="7"/>
        <v>282</v>
      </c>
    </row>
    <row r="285" spans="1:8" s="3" customFormat="1" ht="12.75">
      <c r="A285" s="7">
        <f t="shared" si="10"/>
        <v>283</v>
      </c>
      <c r="B285" s="37" t="s">
        <v>1251</v>
      </c>
      <c r="C285" s="34">
        <f t="shared" si="11"/>
        <v>0</v>
      </c>
      <c r="D285" s="30"/>
      <c r="E285" s="30"/>
      <c r="F285" s="30"/>
      <c r="G285" s="30"/>
      <c r="H285" s="7">
        <f t="shared" si="7"/>
        <v>283</v>
      </c>
    </row>
    <row r="286" spans="1:8" s="3" customFormat="1" ht="12.75">
      <c r="A286" s="7">
        <f t="shared" si="10"/>
        <v>284</v>
      </c>
      <c r="B286" s="37" t="s">
        <v>1252</v>
      </c>
      <c r="C286" s="34">
        <f t="shared" si="11"/>
        <v>0</v>
      </c>
      <c r="D286" s="30"/>
      <c r="E286" s="30"/>
      <c r="F286" s="30"/>
      <c r="G286" s="30"/>
      <c r="H286" s="7">
        <f t="shared" si="7"/>
        <v>284</v>
      </c>
    </row>
    <row r="287" spans="1:8" s="3" customFormat="1" ht="12.75">
      <c r="A287" s="7">
        <f t="shared" si="10"/>
        <v>285</v>
      </c>
      <c r="B287" s="37" t="s">
        <v>72</v>
      </c>
      <c r="C287" s="34">
        <f t="shared" si="11"/>
        <v>0</v>
      </c>
      <c r="D287" s="30"/>
      <c r="E287" s="30"/>
      <c r="F287" s="30"/>
      <c r="G287" s="30"/>
      <c r="H287" s="7">
        <f t="shared" si="7"/>
        <v>285</v>
      </c>
    </row>
    <row r="288" spans="1:8" s="3" customFormat="1" ht="12.75">
      <c r="A288" s="7">
        <f t="shared" si="10"/>
        <v>286</v>
      </c>
      <c r="B288" s="37" t="s">
        <v>678</v>
      </c>
      <c r="C288" s="34">
        <f t="shared" si="11"/>
        <v>2</v>
      </c>
      <c r="D288" s="30"/>
      <c r="E288" s="30">
        <v>1</v>
      </c>
      <c r="F288" s="30"/>
      <c r="G288" s="30">
        <v>1</v>
      </c>
      <c r="H288" s="7">
        <f t="shared" si="7"/>
        <v>286</v>
      </c>
    </row>
    <row r="289" spans="1:8" s="3" customFormat="1" ht="12.75">
      <c r="A289" s="7">
        <f t="shared" si="10"/>
        <v>287</v>
      </c>
      <c r="B289" s="37" t="s">
        <v>1253</v>
      </c>
      <c r="C289" s="34">
        <f t="shared" si="11"/>
        <v>0</v>
      </c>
      <c r="D289" s="30"/>
      <c r="E289" s="30"/>
      <c r="F289" s="30"/>
      <c r="G289" s="30"/>
      <c r="H289" s="7">
        <f t="shared" si="7"/>
        <v>287</v>
      </c>
    </row>
    <row r="290" spans="1:8" s="3" customFormat="1" ht="12.75">
      <c r="A290" s="7">
        <f t="shared" si="10"/>
        <v>288</v>
      </c>
      <c r="B290" s="37" t="s">
        <v>679</v>
      </c>
      <c r="C290" s="34">
        <f t="shared" si="11"/>
        <v>0</v>
      </c>
      <c r="D290" s="30"/>
      <c r="E290" s="30"/>
      <c r="F290" s="30"/>
      <c r="G290" s="30"/>
      <c r="H290" s="7">
        <f t="shared" si="7"/>
        <v>288</v>
      </c>
    </row>
    <row r="291" spans="1:8" s="3" customFormat="1" ht="12.75">
      <c r="A291" s="7">
        <f t="shared" si="10"/>
        <v>289</v>
      </c>
      <c r="B291" s="37" t="s">
        <v>1254</v>
      </c>
      <c r="C291" s="34">
        <f t="shared" si="11"/>
        <v>0</v>
      </c>
      <c r="D291" s="30"/>
      <c r="E291" s="30"/>
      <c r="F291" s="30"/>
      <c r="G291" s="30"/>
      <c r="H291" s="7">
        <f t="shared" si="7"/>
        <v>289</v>
      </c>
    </row>
    <row r="292" spans="1:8" s="3" customFormat="1" ht="12.75">
      <c r="A292" s="7">
        <f t="shared" si="10"/>
        <v>290</v>
      </c>
      <c r="B292" s="37" t="s">
        <v>73</v>
      </c>
      <c r="C292" s="34">
        <f t="shared" si="11"/>
        <v>0</v>
      </c>
      <c r="D292" s="30"/>
      <c r="E292" s="30"/>
      <c r="F292" s="30"/>
      <c r="G292" s="30"/>
      <c r="H292" s="7">
        <f t="shared" si="7"/>
        <v>290</v>
      </c>
    </row>
    <row r="293" spans="1:8" s="3" customFormat="1" ht="12.75">
      <c r="A293" s="7">
        <f t="shared" si="10"/>
        <v>291</v>
      </c>
      <c r="B293" s="37" t="s">
        <v>1255</v>
      </c>
      <c r="C293" s="34">
        <f t="shared" si="11"/>
        <v>0</v>
      </c>
      <c r="D293" s="30"/>
      <c r="E293" s="30"/>
      <c r="F293" s="30"/>
      <c r="G293" s="30"/>
      <c r="H293" s="7">
        <f t="shared" si="7"/>
        <v>291</v>
      </c>
    </row>
    <row r="294" spans="1:8" s="3" customFormat="1" ht="12.75">
      <c r="A294" s="7">
        <f t="shared" si="10"/>
        <v>292</v>
      </c>
      <c r="B294" s="37" t="s">
        <v>680</v>
      </c>
      <c r="C294" s="34">
        <f t="shared" si="11"/>
        <v>0</v>
      </c>
      <c r="D294" s="30"/>
      <c r="E294" s="30"/>
      <c r="F294" s="30"/>
      <c r="G294" s="30"/>
      <c r="H294" s="7">
        <f t="shared" si="7"/>
        <v>292</v>
      </c>
    </row>
    <row r="295" spans="1:8" s="3" customFormat="1" ht="12.75">
      <c r="A295" s="7">
        <f t="shared" si="10"/>
        <v>293</v>
      </c>
      <c r="B295" s="37" t="s">
        <v>1256</v>
      </c>
      <c r="C295" s="34">
        <f t="shared" si="11"/>
        <v>0</v>
      </c>
      <c r="D295" s="30"/>
      <c r="E295" s="30"/>
      <c r="F295" s="30"/>
      <c r="G295" s="30"/>
      <c r="H295" s="7">
        <f t="shared" si="7"/>
        <v>293</v>
      </c>
    </row>
    <row r="296" spans="1:8" s="3" customFormat="1" ht="12.75">
      <c r="A296" s="7">
        <f t="shared" si="10"/>
        <v>294</v>
      </c>
      <c r="B296" s="37" t="s">
        <v>1257</v>
      </c>
      <c r="C296" s="34">
        <f t="shared" si="11"/>
        <v>0</v>
      </c>
      <c r="D296" s="30"/>
      <c r="E296" s="30"/>
      <c r="F296" s="30"/>
      <c r="G296" s="30"/>
      <c r="H296" s="7">
        <f t="shared" si="7"/>
        <v>294</v>
      </c>
    </row>
    <row r="297" spans="1:8" s="3" customFormat="1" ht="12.75">
      <c r="A297" s="7">
        <f t="shared" si="10"/>
        <v>295</v>
      </c>
      <c r="B297" s="37" t="s">
        <v>681</v>
      </c>
      <c r="C297" s="34">
        <f t="shared" si="11"/>
        <v>0</v>
      </c>
      <c r="D297" s="30"/>
      <c r="E297" s="30"/>
      <c r="F297" s="30"/>
      <c r="G297" s="30"/>
      <c r="H297" s="7">
        <f t="shared" si="7"/>
        <v>295</v>
      </c>
    </row>
    <row r="298" spans="1:8" s="3" customFormat="1" ht="12.75">
      <c r="A298" s="7">
        <f t="shared" si="10"/>
        <v>296</v>
      </c>
      <c r="B298" s="37" t="s">
        <v>682</v>
      </c>
      <c r="C298" s="34">
        <f t="shared" si="11"/>
        <v>0</v>
      </c>
      <c r="D298" s="30"/>
      <c r="E298" s="30"/>
      <c r="F298" s="30"/>
      <c r="G298" s="30"/>
      <c r="H298" s="7">
        <f t="shared" si="7"/>
        <v>296</v>
      </c>
    </row>
    <row r="299" spans="1:8" s="3" customFormat="1" ht="12.75">
      <c r="A299" s="7">
        <f t="shared" si="10"/>
        <v>297</v>
      </c>
      <c r="B299" s="37" t="s">
        <v>1258</v>
      </c>
      <c r="C299" s="34">
        <f t="shared" si="11"/>
        <v>0</v>
      </c>
      <c r="D299" s="30"/>
      <c r="E299" s="30"/>
      <c r="F299" s="30"/>
      <c r="G299" s="30"/>
      <c r="H299" s="7">
        <f t="shared" si="7"/>
        <v>297</v>
      </c>
    </row>
    <row r="300" spans="1:8" s="3" customFormat="1" ht="12.75">
      <c r="A300" s="7">
        <f t="shared" si="10"/>
        <v>298</v>
      </c>
      <c r="B300" s="37" t="s">
        <v>1259</v>
      </c>
      <c r="C300" s="34">
        <f t="shared" si="11"/>
        <v>0</v>
      </c>
      <c r="D300" s="30"/>
      <c r="E300" s="30"/>
      <c r="F300" s="30"/>
      <c r="G300" s="30"/>
      <c r="H300" s="7">
        <f t="shared" si="7"/>
        <v>298</v>
      </c>
    </row>
    <row r="301" spans="1:8" s="3" customFormat="1" ht="12.75">
      <c r="A301" s="7">
        <f t="shared" si="10"/>
        <v>299</v>
      </c>
      <c r="B301" s="37" t="s">
        <v>683</v>
      </c>
      <c r="C301" s="34">
        <f t="shared" si="11"/>
        <v>0</v>
      </c>
      <c r="D301" s="30"/>
      <c r="E301" s="30"/>
      <c r="F301" s="30"/>
      <c r="G301" s="30"/>
      <c r="H301" s="7">
        <f t="shared" si="7"/>
        <v>299</v>
      </c>
    </row>
    <row r="302" spans="1:8" s="3" customFormat="1" ht="12.75">
      <c r="A302" s="7">
        <f t="shared" si="10"/>
        <v>300</v>
      </c>
      <c r="B302" s="37" t="s">
        <v>256</v>
      </c>
      <c r="C302" s="34">
        <f t="shared" si="11"/>
        <v>0</v>
      </c>
      <c r="D302" s="30"/>
      <c r="E302" s="30"/>
      <c r="F302" s="30"/>
      <c r="G302" s="30"/>
      <c r="H302" s="7">
        <f t="shared" si="7"/>
        <v>300</v>
      </c>
    </row>
    <row r="303" spans="1:8" s="3" customFormat="1" ht="12.75">
      <c r="A303" s="7">
        <f t="shared" si="10"/>
        <v>301</v>
      </c>
      <c r="B303" s="37" t="s">
        <v>684</v>
      </c>
      <c r="C303" s="34">
        <f t="shared" si="11"/>
        <v>0</v>
      </c>
      <c r="D303" s="30"/>
      <c r="E303" s="30"/>
      <c r="F303" s="30"/>
      <c r="G303" s="30"/>
      <c r="H303" s="7">
        <f t="shared" si="7"/>
        <v>301</v>
      </c>
    </row>
    <row r="304" spans="1:8" s="3" customFormat="1" ht="12.75">
      <c r="A304" s="7">
        <f t="shared" si="10"/>
        <v>302</v>
      </c>
      <c r="B304" s="37" t="s">
        <v>1260</v>
      </c>
      <c r="C304" s="34">
        <f t="shared" si="11"/>
        <v>0</v>
      </c>
      <c r="D304" s="30"/>
      <c r="E304" s="30"/>
      <c r="F304" s="30"/>
      <c r="G304" s="30"/>
      <c r="H304" s="7">
        <f t="shared" si="7"/>
        <v>302</v>
      </c>
    </row>
    <row r="305" spans="1:8" s="3" customFormat="1" ht="12.75">
      <c r="A305" s="7">
        <f t="shared" si="10"/>
        <v>303</v>
      </c>
      <c r="B305" s="37" t="s">
        <v>1261</v>
      </c>
      <c r="C305" s="34">
        <f t="shared" si="11"/>
        <v>0</v>
      </c>
      <c r="D305" s="30"/>
      <c r="E305" s="30"/>
      <c r="F305" s="30"/>
      <c r="G305" s="30"/>
      <c r="H305" s="7">
        <f t="shared" si="7"/>
        <v>303</v>
      </c>
    </row>
    <row r="306" spans="1:8" s="3" customFormat="1" ht="12.75">
      <c r="A306" s="7">
        <f t="shared" si="10"/>
        <v>304</v>
      </c>
      <c r="B306" s="37" t="s">
        <v>1262</v>
      </c>
      <c r="C306" s="34">
        <f t="shared" si="11"/>
        <v>0</v>
      </c>
      <c r="D306" s="30"/>
      <c r="E306" s="30"/>
      <c r="F306" s="30"/>
      <c r="G306" s="30"/>
      <c r="H306" s="7">
        <f t="shared" si="7"/>
        <v>304</v>
      </c>
    </row>
    <row r="307" spans="1:8" s="3" customFormat="1" ht="12.75">
      <c r="A307" s="7">
        <f t="shared" si="10"/>
        <v>305</v>
      </c>
      <c r="B307" s="37" t="s">
        <v>1263</v>
      </c>
      <c r="C307" s="34">
        <f t="shared" si="11"/>
        <v>0</v>
      </c>
      <c r="D307" s="30"/>
      <c r="E307" s="30"/>
      <c r="F307" s="30"/>
      <c r="G307" s="30"/>
      <c r="H307" s="7">
        <f t="shared" si="7"/>
        <v>305</v>
      </c>
    </row>
    <row r="308" spans="1:8" s="3" customFormat="1" ht="12.75">
      <c r="A308" s="7">
        <f t="shared" si="10"/>
        <v>306</v>
      </c>
      <c r="B308" s="37" t="s">
        <v>1264</v>
      </c>
      <c r="C308" s="34">
        <f t="shared" si="11"/>
        <v>0</v>
      </c>
      <c r="D308" s="30"/>
      <c r="E308" s="30"/>
      <c r="F308" s="30"/>
      <c r="G308" s="30"/>
      <c r="H308" s="7">
        <f t="shared" si="7"/>
        <v>306</v>
      </c>
    </row>
    <row r="309" spans="1:8" s="3" customFormat="1" ht="12.75">
      <c r="A309" s="7">
        <f t="shared" si="10"/>
        <v>307</v>
      </c>
      <c r="B309" s="37" t="s">
        <v>1265</v>
      </c>
      <c r="C309" s="34">
        <f t="shared" si="11"/>
        <v>0</v>
      </c>
      <c r="D309" s="30"/>
      <c r="E309" s="30"/>
      <c r="F309" s="30"/>
      <c r="G309" s="30"/>
      <c r="H309" s="7">
        <f t="shared" si="7"/>
        <v>307</v>
      </c>
    </row>
    <row r="310" spans="1:8" s="3" customFormat="1" ht="12.75">
      <c r="A310" s="7">
        <f t="shared" si="10"/>
        <v>308</v>
      </c>
      <c r="B310" s="37" t="s">
        <v>1266</v>
      </c>
      <c r="C310" s="34">
        <f t="shared" si="11"/>
        <v>1</v>
      </c>
      <c r="D310" s="30"/>
      <c r="E310" s="30">
        <v>1</v>
      </c>
      <c r="F310" s="30"/>
      <c r="G310" s="30"/>
      <c r="H310" s="7">
        <f t="shared" si="7"/>
        <v>308</v>
      </c>
    </row>
    <row r="311" spans="1:8" s="3" customFormat="1" ht="12.75">
      <c r="A311" s="7">
        <f t="shared" si="10"/>
        <v>309</v>
      </c>
      <c r="B311" s="37" t="s">
        <v>1267</v>
      </c>
      <c r="C311" s="34">
        <f t="shared" si="11"/>
        <v>0</v>
      </c>
      <c r="D311" s="30"/>
      <c r="E311" s="30"/>
      <c r="F311" s="30"/>
      <c r="G311" s="30"/>
      <c r="H311" s="7">
        <f t="shared" si="7"/>
        <v>309</v>
      </c>
    </row>
    <row r="312" spans="1:8" s="3" customFormat="1" ht="12.75">
      <c r="A312" s="7">
        <f t="shared" si="10"/>
        <v>310</v>
      </c>
      <c r="B312" s="37" t="s">
        <v>1268</v>
      </c>
      <c r="C312" s="34">
        <f t="shared" si="11"/>
        <v>0</v>
      </c>
      <c r="D312" s="30"/>
      <c r="E312" s="30"/>
      <c r="F312" s="30"/>
      <c r="G312" s="30"/>
      <c r="H312" s="7">
        <f t="shared" si="7"/>
        <v>310</v>
      </c>
    </row>
    <row r="313" spans="1:8" s="3" customFormat="1" ht="12.75">
      <c r="A313" s="7">
        <f t="shared" si="10"/>
        <v>311</v>
      </c>
      <c r="B313" s="37" t="s">
        <v>1269</v>
      </c>
      <c r="C313" s="34">
        <f t="shared" si="11"/>
        <v>0</v>
      </c>
      <c r="D313" s="30"/>
      <c r="E313" s="30"/>
      <c r="F313" s="30"/>
      <c r="G313" s="30"/>
      <c r="H313" s="7">
        <f t="shared" si="7"/>
        <v>311</v>
      </c>
    </row>
    <row r="314" spans="1:8" s="3" customFormat="1" ht="12.75">
      <c r="A314" s="7">
        <f t="shared" si="10"/>
        <v>312</v>
      </c>
      <c r="B314" s="37" t="s">
        <v>685</v>
      </c>
      <c r="C314" s="34">
        <f t="shared" si="11"/>
        <v>0</v>
      </c>
      <c r="D314" s="30"/>
      <c r="E314" s="30"/>
      <c r="F314" s="30"/>
      <c r="G314" s="30"/>
      <c r="H314" s="7">
        <f t="shared" si="7"/>
        <v>312</v>
      </c>
    </row>
    <row r="315" spans="1:8" s="3" customFormat="1" ht="12.75">
      <c r="A315" s="7">
        <f t="shared" si="10"/>
        <v>313</v>
      </c>
      <c r="B315" s="37" t="s">
        <v>74</v>
      </c>
      <c r="C315" s="34">
        <f t="shared" si="11"/>
        <v>1</v>
      </c>
      <c r="D315" s="30"/>
      <c r="E315" s="30">
        <v>1</v>
      </c>
      <c r="F315" s="30"/>
      <c r="G315" s="30"/>
      <c r="H315" s="7">
        <f t="shared" si="7"/>
        <v>313</v>
      </c>
    </row>
    <row r="316" spans="1:8" s="3" customFormat="1" ht="12.75">
      <c r="A316" s="7">
        <f t="shared" si="10"/>
        <v>314</v>
      </c>
      <c r="B316" s="37" t="s">
        <v>1270</v>
      </c>
      <c r="C316" s="34">
        <f t="shared" si="11"/>
        <v>0</v>
      </c>
      <c r="D316" s="30"/>
      <c r="E316" s="30"/>
      <c r="F316" s="30"/>
      <c r="G316" s="30"/>
      <c r="H316" s="7">
        <f t="shared" si="7"/>
        <v>314</v>
      </c>
    </row>
    <row r="317" spans="1:8" s="3" customFormat="1" ht="12.75">
      <c r="A317" s="7">
        <f t="shared" si="10"/>
        <v>315</v>
      </c>
      <c r="B317" s="37" t="s">
        <v>257</v>
      </c>
      <c r="C317" s="34">
        <f t="shared" si="11"/>
        <v>0</v>
      </c>
      <c r="D317" s="30"/>
      <c r="E317" s="30"/>
      <c r="F317" s="30"/>
      <c r="G317" s="30"/>
      <c r="H317" s="7">
        <f t="shared" si="7"/>
        <v>315</v>
      </c>
    </row>
    <row r="318" spans="1:8" s="3" customFormat="1" ht="12.75">
      <c r="A318" s="7">
        <f t="shared" si="10"/>
        <v>316</v>
      </c>
      <c r="B318" s="37" t="s">
        <v>1271</v>
      </c>
      <c r="C318" s="34">
        <f t="shared" si="11"/>
        <v>0</v>
      </c>
      <c r="D318" s="30"/>
      <c r="E318" s="30"/>
      <c r="F318" s="30"/>
      <c r="G318" s="30"/>
      <c r="H318" s="7">
        <f t="shared" si="7"/>
        <v>316</v>
      </c>
    </row>
    <row r="319" spans="1:8" s="3" customFormat="1" ht="12.75">
      <c r="A319" s="7">
        <f t="shared" si="10"/>
        <v>317</v>
      </c>
      <c r="B319" s="37" t="s">
        <v>1272</v>
      </c>
      <c r="C319" s="34">
        <f t="shared" si="11"/>
        <v>0</v>
      </c>
      <c r="D319" s="30"/>
      <c r="E319" s="30"/>
      <c r="F319" s="30"/>
      <c r="G319" s="30"/>
      <c r="H319" s="7">
        <f t="shared" si="7"/>
        <v>317</v>
      </c>
    </row>
    <row r="320" spans="1:8" s="3" customFormat="1" ht="12.75">
      <c r="A320" s="7">
        <f t="shared" si="10"/>
        <v>318</v>
      </c>
      <c r="B320" s="37" t="s">
        <v>1273</v>
      </c>
      <c r="C320" s="34">
        <f t="shared" si="11"/>
        <v>0</v>
      </c>
      <c r="D320" s="30"/>
      <c r="E320" s="30"/>
      <c r="F320" s="30"/>
      <c r="G320" s="30"/>
      <c r="H320" s="7">
        <f t="shared" si="7"/>
        <v>318</v>
      </c>
    </row>
    <row r="321" spans="1:8" s="3" customFormat="1" ht="12.75">
      <c r="A321" s="7">
        <f t="shared" si="10"/>
        <v>319</v>
      </c>
      <c r="B321" s="37" t="s">
        <v>1274</v>
      </c>
      <c r="C321" s="34">
        <f t="shared" si="11"/>
        <v>0</v>
      </c>
      <c r="D321" s="30"/>
      <c r="E321" s="30"/>
      <c r="F321" s="30"/>
      <c r="G321" s="30"/>
      <c r="H321" s="7">
        <f t="shared" si="7"/>
        <v>319</v>
      </c>
    </row>
    <row r="322" spans="1:8" s="3" customFormat="1" ht="12.75">
      <c r="A322" s="7">
        <f t="shared" si="10"/>
        <v>320</v>
      </c>
      <c r="B322" s="37" t="s">
        <v>1275</v>
      </c>
      <c r="C322" s="34">
        <f t="shared" si="11"/>
        <v>0</v>
      </c>
      <c r="D322" s="30"/>
      <c r="E322" s="30"/>
      <c r="F322" s="30"/>
      <c r="G322" s="30"/>
      <c r="H322" s="7">
        <f t="shared" si="7"/>
        <v>320</v>
      </c>
    </row>
    <row r="323" spans="1:8" s="3" customFormat="1" ht="12.75">
      <c r="A323" s="7">
        <f t="shared" si="10"/>
        <v>321</v>
      </c>
      <c r="B323" s="37" t="s">
        <v>686</v>
      </c>
      <c r="C323" s="34">
        <f aca="true" t="shared" si="12" ref="C323:C371">SUM(D323:H323)-H323</f>
        <v>0</v>
      </c>
      <c r="D323" s="30"/>
      <c r="E323" s="30"/>
      <c r="F323" s="30"/>
      <c r="G323" s="30"/>
      <c r="H323" s="7">
        <f t="shared" si="7"/>
        <v>321</v>
      </c>
    </row>
    <row r="324" spans="1:8" s="3" customFormat="1" ht="12.75">
      <c r="A324" s="7">
        <f t="shared" si="10"/>
        <v>322</v>
      </c>
      <c r="B324" s="37" t="s">
        <v>1276</v>
      </c>
      <c r="C324" s="34">
        <f t="shared" si="12"/>
        <v>0</v>
      </c>
      <c r="D324" s="30"/>
      <c r="E324" s="30"/>
      <c r="F324" s="30"/>
      <c r="G324" s="30"/>
      <c r="H324" s="7">
        <f t="shared" si="7"/>
        <v>322</v>
      </c>
    </row>
    <row r="325" spans="1:8" s="3" customFormat="1" ht="12.75">
      <c r="A325" s="7">
        <f t="shared" si="10"/>
        <v>323</v>
      </c>
      <c r="B325" s="37" t="s">
        <v>1277</v>
      </c>
      <c r="C325" s="34">
        <f t="shared" si="12"/>
        <v>0</v>
      </c>
      <c r="D325" s="30"/>
      <c r="E325" s="30"/>
      <c r="F325" s="30"/>
      <c r="G325" s="30"/>
      <c r="H325" s="7">
        <f t="shared" si="7"/>
        <v>323</v>
      </c>
    </row>
    <row r="326" spans="1:8" s="3" customFormat="1" ht="12.75">
      <c r="A326" s="7">
        <f t="shared" si="10"/>
        <v>324</v>
      </c>
      <c r="B326" s="37" t="s">
        <v>75</v>
      </c>
      <c r="C326" s="34">
        <f t="shared" si="12"/>
        <v>0</v>
      </c>
      <c r="D326" s="30"/>
      <c r="E326" s="30"/>
      <c r="F326" s="30"/>
      <c r="G326" s="30"/>
      <c r="H326" s="7">
        <f t="shared" si="7"/>
        <v>324</v>
      </c>
    </row>
    <row r="327" spans="1:8" s="3" customFormat="1" ht="12.75">
      <c r="A327" s="7">
        <f t="shared" si="10"/>
        <v>325</v>
      </c>
      <c r="B327" s="37" t="s">
        <v>1278</v>
      </c>
      <c r="C327" s="34">
        <f t="shared" si="12"/>
        <v>0</v>
      </c>
      <c r="D327" s="30"/>
      <c r="E327" s="30"/>
      <c r="F327" s="30"/>
      <c r="G327" s="30"/>
      <c r="H327" s="7">
        <f t="shared" si="7"/>
        <v>325</v>
      </c>
    </row>
    <row r="328" spans="1:8" s="3" customFormat="1" ht="12.75">
      <c r="A328" s="7">
        <f t="shared" si="10"/>
        <v>326</v>
      </c>
      <c r="B328" s="37" t="s">
        <v>1279</v>
      </c>
      <c r="C328" s="34">
        <f t="shared" si="12"/>
        <v>0</v>
      </c>
      <c r="D328" s="30"/>
      <c r="E328" s="30"/>
      <c r="F328" s="30"/>
      <c r="G328" s="30"/>
      <c r="H328" s="7">
        <f t="shared" si="7"/>
        <v>326</v>
      </c>
    </row>
    <row r="329" spans="1:8" s="3" customFormat="1" ht="12.75">
      <c r="A329" s="7">
        <f t="shared" si="10"/>
        <v>327</v>
      </c>
      <c r="B329" s="37" t="s">
        <v>258</v>
      </c>
      <c r="C329" s="34">
        <f t="shared" si="12"/>
        <v>0</v>
      </c>
      <c r="D329" s="30"/>
      <c r="E329" s="30"/>
      <c r="F329" s="30"/>
      <c r="G329" s="30"/>
      <c r="H329" s="7">
        <f t="shared" si="7"/>
        <v>327</v>
      </c>
    </row>
    <row r="330" spans="1:8" s="3" customFormat="1" ht="12.75">
      <c r="A330" s="7">
        <f t="shared" si="10"/>
        <v>328</v>
      </c>
      <c r="B330" s="37" t="s">
        <v>1280</v>
      </c>
      <c r="C330" s="34">
        <f t="shared" si="12"/>
        <v>0</v>
      </c>
      <c r="D330" s="30"/>
      <c r="E330" s="30"/>
      <c r="F330" s="30"/>
      <c r="G330" s="30"/>
      <c r="H330" s="7">
        <f t="shared" si="7"/>
        <v>328</v>
      </c>
    </row>
    <row r="331" spans="1:8" s="3" customFormat="1" ht="12.75">
      <c r="A331" s="7">
        <f t="shared" si="10"/>
        <v>329</v>
      </c>
      <c r="B331" s="37" t="s">
        <v>687</v>
      </c>
      <c r="C331" s="34">
        <f t="shared" si="12"/>
        <v>0</v>
      </c>
      <c r="D331" s="30"/>
      <c r="E331" s="30"/>
      <c r="F331" s="30"/>
      <c r="G331" s="30"/>
      <c r="H331" s="7">
        <f aca="true" t="shared" si="13" ref="H331:H371">A331</f>
        <v>329</v>
      </c>
    </row>
    <row r="332" spans="1:8" s="3" customFormat="1" ht="12.75">
      <c r="A332" s="7">
        <f t="shared" si="10"/>
        <v>330</v>
      </c>
      <c r="B332" s="37" t="s">
        <v>1281</v>
      </c>
      <c r="C332" s="34">
        <f t="shared" si="12"/>
        <v>0</v>
      </c>
      <c r="D332" s="30"/>
      <c r="E332" s="30"/>
      <c r="F332" s="30"/>
      <c r="G332" s="30"/>
      <c r="H332" s="7">
        <f t="shared" si="13"/>
        <v>330</v>
      </c>
    </row>
    <row r="333" spans="1:8" s="3" customFormat="1" ht="12.75">
      <c r="A333" s="7">
        <f t="shared" si="10"/>
        <v>331</v>
      </c>
      <c r="B333" s="37" t="s">
        <v>14</v>
      </c>
      <c r="C333" s="34">
        <f t="shared" si="12"/>
        <v>0</v>
      </c>
      <c r="D333" s="30"/>
      <c r="E333" s="30"/>
      <c r="F333" s="30"/>
      <c r="G333" s="30"/>
      <c r="H333" s="7">
        <f t="shared" si="13"/>
        <v>331</v>
      </c>
    </row>
    <row r="334" spans="1:8" s="3" customFormat="1" ht="12.75">
      <c r="A334" s="7">
        <f t="shared" si="10"/>
        <v>332</v>
      </c>
      <c r="B334" s="37" t="s">
        <v>1282</v>
      </c>
      <c r="C334" s="34">
        <f t="shared" si="12"/>
        <v>1</v>
      </c>
      <c r="D334" s="30"/>
      <c r="E334" s="30"/>
      <c r="F334" s="30"/>
      <c r="G334" s="30">
        <v>1</v>
      </c>
      <c r="H334" s="7">
        <f t="shared" si="13"/>
        <v>332</v>
      </c>
    </row>
    <row r="335" spans="1:8" s="3" customFormat="1" ht="12.75">
      <c r="A335" s="7">
        <f t="shared" si="10"/>
        <v>333</v>
      </c>
      <c r="B335" s="37" t="s">
        <v>1283</v>
      </c>
      <c r="C335" s="34">
        <f t="shared" si="12"/>
        <v>0</v>
      </c>
      <c r="D335" s="30"/>
      <c r="E335" s="30"/>
      <c r="F335" s="30"/>
      <c r="G335" s="30"/>
      <c r="H335" s="7">
        <f t="shared" si="13"/>
        <v>333</v>
      </c>
    </row>
    <row r="336" spans="1:8" s="3" customFormat="1" ht="12.75">
      <c r="A336" s="7">
        <f t="shared" si="10"/>
        <v>334</v>
      </c>
      <c r="B336" s="37" t="s">
        <v>1284</v>
      </c>
      <c r="C336" s="34">
        <f t="shared" si="12"/>
        <v>0</v>
      </c>
      <c r="D336" s="30"/>
      <c r="E336" s="30"/>
      <c r="F336" s="30"/>
      <c r="G336" s="30"/>
      <c r="H336" s="7">
        <f t="shared" si="13"/>
        <v>334</v>
      </c>
    </row>
    <row r="337" spans="1:8" s="3" customFormat="1" ht="12.75">
      <c r="A337" s="7">
        <f t="shared" si="10"/>
        <v>335</v>
      </c>
      <c r="B337" s="37" t="s">
        <v>1285</v>
      </c>
      <c r="C337" s="34">
        <f t="shared" si="12"/>
        <v>0</v>
      </c>
      <c r="D337" s="30"/>
      <c r="E337" s="30"/>
      <c r="F337" s="30"/>
      <c r="G337" s="30"/>
      <c r="H337" s="7">
        <f t="shared" si="13"/>
        <v>335</v>
      </c>
    </row>
    <row r="338" spans="1:8" s="3" customFormat="1" ht="12.75">
      <c r="A338" s="7">
        <f aca="true" t="shared" si="14" ref="A338:A371">A337+1</f>
        <v>336</v>
      </c>
      <c r="B338" s="37" t="s">
        <v>1286</v>
      </c>
      <c r="C338" s="34">
        <f t="shared" si="12"/>
        <v>0</v>
      </c>
      <c r="D338" s="30"/>
      <c r="E338" s="30"/>
      <c r="F338" s="30"/>
      <c r="G338" s="30"/>
      <c r="H338" s="7">
        <f t="shared" si="13"/>
        <v>336</v>
      </c>
    </row>
    <row r="339" spans="1:8" s="3" customFormat="1" ht="12.75">
      <c r="A339" s="7">
        <f t="shared" si="14"/>
        <v>337</v>
      </c>
      <c r="B339" s="37" t="s">
        <v>1287</v>
      </c>
      <c r="C339" s="34">
        <f t="shared" si="12"/>
        <v>0</v>
      </c>
      <c r="D339" s="30"/>
      <c r="E339" s="30"/>
      <c r="F339" s="30"/>
      <c r="G339" s="30"/>
      <c r="H339" s="7">
        <f t="shared" si="13"/>
        <v>337</v>
      </c>
    </row>
    <row r="340" spans="1:8" s="3" customFormat="1" ht="12.75">
      <c r="A340" s="7">
        <f t="shared" si="14"/>
        <v>338</v>
      </c>
      <c r="B340" s="37" t="s">
        <v>1288</v>
      </c>
      <c r="C340" s="34">
        <f t="shared" si="12"/>
        <v>0</v>
      </c>
      <c r="D340" s="30"/>
      <c r="E340" s="30"/>
      <c r="F340" s="30"/>
      <c r="G340" s="30"/>
      <c r="H340" s="7">
        <f t="shared" si="13"/>
        <v>338</v>
      </c>
    </row>
    <row r="341" spans="1:8" s="3" customFormat="1" ht="12.75">
      <c r="A341" s="7">
        <f t="shared" si="14"/>
        <v>339</v>
      </c>
      <c r="B341" s="37" t="s">
        <v>1289</v>
      </c>
      <c r="C341" s="34">
        <f t="shared" si="12"/>
        <v>0</v>
      </c>
      <c r="D341" s="30"/>
      <c r="E341" s="30"/>
      <c r="F341" s="30"/>
      <c r="G341" s="30"/>
      <c r="H341" s="7">
        <f t="shared" si="13"/>
        <v>339</v>
      </c>
    </row>
    <row r="342" spans="1:8" s="3" customFormat="1" ht="12.75">
      <c r="A342" s="7">
        <f t="shared" si="14"/>
        <v>340</v>
      </c>
      <c r="B342" s="37" t="s">
        <v>1290</v>
      </c>
      <c r="C342" s="34">
        <f t="shared" si="12"/>
        <v>0</v>
      </c>
      <c r="D342" s="30"/>
      <c r="E342" s="30"/>
      <c r="F342" s="30"/>
      <c r="G342" s="30"/>
      <c r="H342" s="7">
        <f t="shared" si="13"/>
        <v>340</v>
      </c>
    </row>
    <row r="343" spans="1:8" s="3" customFormat="1" ht="12.75">
      <c r="A343" s="7">
        <f t="shared" si="14"/>
        <v>341</v>
      </c>
      <c r="B343" s="37" t="s">
        <v>1291</v>
      </c>
      <c r="C343" s="34">
        <f t="shared" si="12"/>
        <v>0</v>
      </c>
      <c r="D343" s="30"/>
      <c r="E343" s="30"/>
      <c r="F343" s="30"/>
      <c r="G343" s="30"/>
      <c r="H343" s="7">
        <f t="shared" si="13"/>
        <v>341</v>
      </c>
    </row>
    <row r="344" spans="1:8" s="3" customFormat="1" ht="12.75">
      <c r="A344" s="7">
        <f t="shared" si="14"/>
        <v>342</v>
      </c>
      <c r="B344" s="37" t="s">
        <v>259</v>
      </c>
      <c r="C344" s="34">
        <f t="shared" si="12"/>
        <v>0</v>
      </c>
      <c r="D344" s="30"/>
      <c r="E344" s="30"/>
      <c r="F344" s="30"/>
      <c r="G344" s="30"/>
      <c r="H344" s="7">
        <f t="shared" si="13"/>
        <v>342</v>
      </c>
    </row>
    <row r="345" spans="1:8" s="3" customFormat="1" ht="12.75">
      <c r="A345" s="7">
        <f t="shared" si="14"/>
        <v>343</v>
      </c>
      <c r="B345" s="37" t="s">
        <v>1292</v>
      </c>
      <c r="C345" s="34">
        <f t="shared" si="12"/>
        <v>0</v>
      </c>
      <c r="D345" s="30"/>
      <c r="E345" s="30"/>
      <c r="F345" s="30"/>
      <c r="G345" s="30"/>
      <c r="H345" s="7">
        <f t="shared" si="13"/>
        <v>343</v>
      </c>
    </row>
    <row r="346" spans="1:8" s="3" customFormat="1" ht="12.75">
      <c r="A346" s="7">
        <f t="shared" si="14"/>
        <v>344</v>
      </c>
      <c r="B346" s="37" t="s">
        <v>76</v>
      </c>
      <c r="C346" s="34">
        <f t="shared" si="12"/>
        <v>0</v>
      </c>
      <c r="D346" s="30"/>
      <c r="E346" s="30"/>
      <c r="F346" s="30"/>
      <c r="G346" s="30"/>
      <c r="H346" s="7">
        <f t="shared" si="13"/>
        <v>344</v>
      </c>
    </row>
    <row r="347" spans="1:8" s="3" customFormat="1" ht="12.75">
      <c r="A347" s="7">
        <f t="shared" si="14"/>
        <v>345</v>
      </c>
      <c r="B347" s="37" t="s">
        <v>688</v>
      </c>
      <c r="C347" s="34">
        <f t="shared" si="12"/>
        <v>0</v>
      </c>
      <c r="D347" s="30"/>
      <c r="E347" s="30"/>
      <c r="F347" s="30"/>
      <c r="G347" s="30"/>
      <c r="H347" s="7">
        <f t="shared" si="13"/>
        <v>345</v>
      </c>
    </row>
    <row r="348" spans="1:8" s="3" customFormat="1" ht="12.75">
      <c r="A348" s="7">
        <f t="shared" si="14"/>
        <v>346</v>
      </c>
      <c r="B348" s="37" t="s">
        <v>1293</v>
      </c>
      <c r="C348" s="34">
        <f t="shared" si="12"/>
        <v>0</v>
      </c>
      <c r="D348" s="30"/>
      <c r="E348" s="30"/>
      <c r="F348" s="30"/>
      <c r="G348" s="30"/>
      <c r="H348" s="7">
        <f t="shared" si="13"/>
        <v>346</v>
      </c>
    </row>
    <row r="349" spans="1:8" s="3" customFormat="1" ht="12.75">
      <c r="A349" s="7">
        <f t="shared" si="14"/>
        <v>347</v>
      </c>
      <c r="B349" s="37" t="s">
        <v>689</v>
      </c>
      <c r="C349" s="34">
        <f t="shared" si="12"/>
        <v>0</v>
      </c>
      <c r="D349" s="30"/>
      <c r="E349" s="30"/>
      <c r="F349" s="30"/>
      <c r="G349" s="30"/>
      <c r="H349" s="7">
        <f t="shared" si="13"/>
        <v>347</v>
      </c>
    </row>
    <row r="350" spans="1:8" s="3" customFormat="1" ht="12.75">
      <c r="A350" s="7">
        <f t="shared" si="14"/>
        <v>348</v>
      </c>
      <c r="B350" s="37" t="s">
        <v>1294</v>
      </c>
      <c r="C350" s="34">
        <f t="shared" si="12"/>
        <v>0</v>
      </c>
      <c r="D350" s="30"/>
      <c r="E350" s="30"/>
      <c r="F350" s="30"/>
      <c r="G350" s="30"/>
      <c r="H350" s="7">
        <f t="shared" si="13"/>
        <v>348</v>
      </c>
    </row>
    <row r="351" spans="1:8" s="3" customFormat="1" ht="12.75">
      <c r="A351" s="7">
        <f t="shared" si="14"/>
        <v>349</v>
      </c>
      <c r="B351" s="37" t="s">
        <v>77</v>
      </c>
      <c r="C351" s="34">
        <f t="shared" si="12"/>
        <v>0</v>
      </c>
      <c r="D351" s="30"/>
      <c r="E351" s="30"/>
      <c r="F351" s="30"/>
      <c r="G351" s="30"/>
      <c r="H351" s="7">
        <f t="shared" si="13"/>
        <v>349</v>
      </c>
    </row>
    <row r="352" spans="1:8" s="3" customFormat="1" ht="12.75">
      <c r="A352" s="7">
        <f t="shared" si="14"/>
        <v>350</v>
      </c>
      <c r="B352" s="37" t="s">
        <v>690</v>
      </c>
      <c r="C352" s="34">
        <f t="shared" si="12"/>
        <v>0</v>
      </c>
      <c r="D352" s="30"/>
      <c r="E352" s="30"/>
      <c r="F352" s="30"/>
      <c r="G352" s="30"/>
      <c r="H352" s="7">
        <f t="shared" si="13"/>
        <v>350</v>
      </c>
    </row>
    <row r="353" spans="1:8" s="3" customFormat="1" ht="12.75">
      <c r="A353" s="7">
        <f t="shared" si="14"/>
        <v>351</v>
      </c>
      <c r="B353" s="37" t="s">
        <v>1295</v>
      </c>
      <c r="C353" s="34">
        <f t="shared" si="12"/>
        <v>0</v>
      </c>
      <c r="D353" s="30"/>
      <c r="E353" s="30"/>
      <c r="F353" s="30"/>
      <c r="G353" s="30"/>
      <c r="H353" s="7">
        <f t="shared" si="13"/>
        <v>351</v>
      </c>
    </row>
    <row r="354" spans="1:8" s="3" customFormat="1" ht="12.75">
      <c r="A354" s="7">
        <f t="shared" si="14"/>
        <v>352</v>
      </c>
      <c r="B354" s="37" t="s">
        <v>1296</v>
      </c>
      <c r="C354" s="34">
        <f t="shared" si="12"/>
        <v>0</v>
      </c>
      <c r="D354" s="30"/>
      <c r="E354" s="30"/>
      <c r="F354" s="30"/>
      <c r="G354" s="30"/>
      <c r="H354" s="7">
        <f t="shared" si="13"/>
        <v>352</v>
      </c>
    </row>
    <row r="355" spans="1:8" s="3" customFormat="1" ht="12.75">
      <c r="A355" s="7">
        <f t="shared" si="14"/>
        <v>353</v>
      </c>
      <c r="B355" s="37" t="s">
        <v>1297</v>
      </c>
      <c r="C355" s="34">
        <f t="shared" si="12"/>
        <v>0</v>
      </c>
      <c r="D355" s="30"/>
      <c r="E355" s="30"/>
      <c r="F355" s="30"/>
      <c r="G355" s="30"/>
      <c r="H355" s="7">
        <f t="shared" si="13"/>
        <v>353</v>
      </c>
    </row>
    <row r="356" spans="1:8" s="3" customFormat="1" ht="12.75">
      <c r="A356" s="7">
        <f t="shared" si="14"/>
        <v>354</v>
      </c>
      <c r="B356" s="37" t="s">
        <v>1298</v>
      </c>
      <c r="C356" s="34">
        <f t="shared" si="12"/>
        <v>0</v>
      </c>
      <c r="D356" s="30"/>
      <c r="E356" s="30"/>
      <c r="F356" s="30"/>
      <c r="G356" s="30"/>
      <c r="H356" s="7">
        <f t="shared" si="13"/>
        <v>354</v>
      </c>
    </row>
    <row r="357" spans="1:8" s="3" customFormat="1" ht="12.75">
      <c r="A357" s="7">
        <f t="shared" si="14"/>
        <v>355</v>
      </c>
      <c r="B357" s="37" t="s">
        <v>1299</v>
      </c>
      <c r="C357" s="34">
        <f t="shared" si="12"/>
        <v>0</v>
      </c>
      <c r="D357" s="30"/>
      <c r="E357" s="30"/>
      <c r="F357" s="30"/>
      <c r="G357" s="30"/>
      <c r="H357" s="7">
        <f t="shared" si="13"/>
        <v>355</v>
      </c>
    </row>
    <row r="358" spans="1:8" s="3" customFormat="1" ht="12.75">
      <c r="A358" s="7">
        <f t="shared" si="14"/>
        <v>356</v>
      </c>
      <c r="B358" s="37" t="s">
        <v>1300</v>
      </c>
      <c r="C358" s="34">
        <f t="shared" si="12"/>
        <v>0</v>
      </c>
      <c r="D358" s="30"/>
      <c r="E358" s="30"/>
      <c r="F358" s="30"/>
      <c r="G358" s="30"/>
      <c r="H358" s="7">
        <f t="shared" si="13"/>
        <v>356</v>
      </c>
    </row>
    <row r="359" spans="1:8" s="3" customFormat="1" ht="12.75">
      <c r="A359" s="7">
        <f t="shared" si="14"/>
        <v>357</v>
      </c>
      <c r="B359" s="37" t="s">
        <v>1301</v>
      </c>
      <c r="C359" s="34">
        <f t="shared" si="12"/>
        <v>0</v>
      </c>
      <c r="D359" s="30"/>
      <c r="E359" s="30"/>
      <c r="F359" s="30"/>
      <c r="G359" s="30"/>
      <c r="H359" s="7">
        <f t="shared" si="13"/>
        <v>357</v>
      </c>
    </row>
    <row r="360" spans="1:8" s="3" customFormat="1" ht="12.75">
      <c r="A360" s="7">
        <f t="shared" si="14"/>
        <v>358</v>
      </c>
      <c r="B360" s="37" t="s">
        <v>1302</v>
      </c>
      <c r="C360" s="34">
        <f t="shared" si="12"/>
        <v>0</v>
      </c>
      <c r="D360" s="30"/>
      <c r="E360" s="30"/>
      <c r="F360" s="30"/>
      <c r="G360" s="30"/>
      <c r="H360" s="7">
        <f t="shared" si="13"/>
        <v>358</v>
      </c>
    </row>
    <row r="361" spans="1:8" s="3" customFormat="1" ht="12.75">
      <c r="A361" s="7">
        <f t="shared" si="14"/>
        <v>359</v>
      </c>
      <c r="B361" s="37" t="s">
        <v>78</v>
      </c>
      <c r="C361" s="34">
        <f t="shared" si="12"/>
        <v>0</v>
      </c>
      <c r="D361" s="30"/>
      <c r="E361" s="30"/>
      <c r="F361" s="30"/>
      <c r="G361" s="30"/>
      <c r="H361" s="7">
        <f t="shared" si="13"/>
        <v>359</v>
      </c>
    </row>
    <row r="362" spans="1:8" s="3" customFormat="1" ht="12.75">
      <c r="A362" s="7">
        <f t="shared" si="14"/>
        <v>360</v>
      </c>
      <c r="B362" s="37" t="s">
        <v>1303</v>
      </c>
      <c r="C362" s="34">
        <f t="shared" si="12"/>
        <v>0</v>
      </c>
      <c r="D362" s="30"/>
      <c r="E362" s="30"/>
      <c r="F362" s="30"/>
      <c r="G362" s="30"/>
      <c r="H362" s="7">
        <f t="shared" si="13"/>
        <v>360</v>
      </c>
    </row>
    <row r="363" spans="1:8" s="3" customFormat="1" ht="12.75">
      <c r="A363" s="7">
        <f t="shared" si="14"/>
        <v>361</v>
      </c>
      <c r="B363" s="37" t="s">
        <v>1304</v>
      </c>
      <c r="C363" s="34">
        <f t="shared" si="12"/>
        <v>0</v>
      </c>
      <c r="D363" s="30"/>
      <c r="E363" s="30"/>
      <c r="F363" s="30"/>
      <c r="G363" s="30"/>
      <c r="H363" s="7">
        <f t="shared" si="13"/>
        <v>361</v>
      </c>
    </row>
    <row r="364" spans="1:8" s="3" customFormat="1" ht="12.75">
      <c r="A364" s="7">
        <f t="shared" si="14"/>
        <v>362</v>
      </c>
      <c r="B364" s="37" t="s">
        <v>1305</v>
      </c>
      <c r="C364" s="34">
        <f t="shared" si="12"/>
        <v>0</v>
      </c>
      <c r="D364" s="30"/>
      <c r="E364" s="30"/>
      <c r="F364" s="30"/>
      <c r="G364" s="30"/>
      <c r="H364" s="7">
        <f t="shared" si="13"/>
        <v>362</v>
      </c>
    </row>
    <row r="365" spans="1:8" s="3" customFormat="1" ht="12.75">
      <c r="A365" s="7">
        <f t="shared" si="14"/>
        <v>363</v>
      </c>
      <c r="B365" s="37" t="s">
        <v>1306</v>
      </c>
      <c r="C365" s="34">
        <f t="shared" si="12"/>
        <v>0</v>
      </c>
      <c r="D365" s="30"/>
      <c r="E365" s="30"/>
      <c r="F365" s="30"/>
      <c r="G365" s="30"/>
      <c r="H365" s="7">
        <f t="shared" si="13"/>
        <v>363</v>
      </c>
    </row>
    <row r="366" spans="1:8" s="3" customFormat="1" ht="12.75">
      <c r="A366" s="7">
        <f t="shared" si="14"/>
        <v>364</v>
      </c>
      <c r="B366" s="37" t="s">
        <v>1307</v>
      </c>
      <c r="C366" s="34">
        <f t="shared" si="12"/>
        <v>0</v>
      </c>
      <c r="D366" s="30"/>
      <c r="E366" s="30"/>
      <c r="F366" s="30"/>
      <c r="G366" s="30"/>
      <c r="H366" s="7">
        <f t="shared" si="13"/>
        <v>364</v>
      </c>
    </row>
    <row r="367" spans="1:8" s="3" customFormat="1" ht="12.75">
      <c r="A367" s="7">
        <f t="shared" si="14"/>
        <v>365</v>
      </c>
      <c r="B367" s="37" t="s">
        <v>80</v>
      </c>
      <c r="C367" s="34">
        <f t="shared" si="12"/>
        <v>0</v>
      </c>
      <c r="D367" s="30"/>
      <c r="E367" s="30"/>
      <c r="F367" s="30"/>
      <c r="G367" s="30"/>
      <c r="H367" s="7">
        <f t="shared" si="13"/>
        <v>365</v>
      </c>
    </row>
    <row r="368" spans="1:8" s="3" customFormat="1" ht="12.75">
      <c r="A368" s="7">
        <f t="shared" si="14"/>
        <v>366</v>
      </c>
      <c r="B368" s="37" t="s">
        <v>1308</v>
      </c>
      <c r="C368" s="34">
        <f t="shared" si="12"/>
        <v>0</v>
      </c>
      <c r="D368" s="30"/>
      <c r="E368" s="30"/>
      <c r="F368" s="30"/>
      <c r="G368" s="30"/>
      <c r="H368" s="7">
        <f t="shared" si="13"/>
        <v>366</v>
      </c>
    </row>
    <row r="369" spans="1:8" s="3" customFormat="1" ht="12.75">
      <c r="A369" s="7">
        <f t="shared" si="14"/>
        <v>367</v>
      </c>
      <c r="B369" s="37" t="s">
        <v>1309</v>
      </c>
      <c r="C369" s="34">
        <f t="shared" si="12"/>
        <v>0</v>
      </c>
      <c r="D369" s="30"/>
      <c r="E369" s="30"/>
      <c r="F369" s="30"/>
      <c r="G369" s="30"/>
      <c r="H369" s="7">
        <f t="shared" si="13"/>
        <v>367</v>
      </c>
    </row>
    <row r="370" spans="1:8" s="3" customFormat="1" ht="12.75">
      <c r="A370" s="7">
        <f t="shared" si="14"/>
        <v>368</v>
      </c>
      <c r="B370" s="37" t="s">
        <v>1310</v>
      </c>
      <c r="C370" s="34">
        <f t="shared" si="12"/>
        <v>0</v>
      </c>
      <c r="D370" s="30"/>
      <c r="E370" s="30"/>
      <c r="F370" s="30"/>
      <c r="G370" s="30"/>
      <c r="H370" s="7">
        <f t="shared" si="13"/>
        <v>368</v>
      </c>
    </row>
    <row r="371" spans="1:8" s="3" customFormat="1" ht="12.75">
      <c r="A371" s="7">
        <f t="shared" si="14"/>
        <v>369</v>
      </c>
      <c r="B371" s="37" t="s">
        <v>1311</v>
      </c>
      <c r="C371" s="34">
        <f t="shared" si="12"/>
        <v>0</v>
      </c>
      <c r="D371" s="30"/>
      <c r="E371" s="30"/>
      <c r="F371" s="30"/>
      <c r="G371" s="30"/>
      <c r="H371" s="7">
        <f t="shared" si="13"/>
        <v>369</v>
      </c>
    </row>
    <row r="373" spans="1:8" s="3" customFormat="1" ht="12.75">
      <c r="A373" s="4"/>
      <c r="B373" s="12" t="s">
        <v>26</v>
      </c>
      <c r="C373" s="35">
        <f>SUM(C3:C371)</f>
        <v>40</v>
      </c>
      <c r="D373" s="5">
        <f>SUM(D3:D371)</f>
        <v>8</v>
      </c>
      <c r="E373" s="5">
        <f>SUM(E3:E371)</f>
        <v>11</v>
      </c>
      <c r="F373" s="5">
        <f>SUM(F3:F371)</f>
        <v>14</v>
      </c>
      <c r="G373" s="5">
        <f>SUM(G3:G371)</f>
        <v>7</v>
      </c>
      <c r="H373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11" sqref="F11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1312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6" t="str">
        <f>VLOOKUP(A1,ΣΥΝΔΥΑΣΜΟΙ!A:B,2,0)</f>
        <v>ΜΑΡΞΙΣΤΙΚΟ ΞΕΚΙΝΗΜΑ ΕΚΠΑΙΔΕΥΤΙΚΩΝ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135</v>
      </c>
      <c r="C3" s="34">
        <f>SUM(D3:H3)-H3</f>
        <v>1</v>
      </c>
      <c r="D3" s="30">
        <v>0</v>
      </c>
      <c r="E3" s="30"/>
      <c r="F3" s="30">
        <v>1</v>
      </c>
      <c r="G3" s="30"/>
      <c r="H3" s="7">
        <f>A3</f>
        <v>1</v>
      </c>
      <c r="I3" s="10"/>
    </row>
    <row r="4" spans="1:9" ht="12.75">
      <c r="A4" s="7">
        <f>A3+1</f>
        <v>2</v>
      </c>
      <c r="B4" s="37" t="s">
        <v>1313</v>
      </c>
      <c r="C4" s="34">
        <f>SUM(D4:H4)-H4</f>
        <v>2</v>
      </c>
      <c r="D4" s="30">
        <v>0</v>
      </c>
      <c r="E4" s="30">
        <v>1</v>
      </c>
      <c r="F4" s="30">
        <v>1</v>
      </c>
      <c r="G4" s="30"/>
      <c r="H4" s="7">
        <f>A4</f>
        <v>2</v>
      </c>
      <c r="I4" s="65" t="s">
        <v>186</v>
      </c>
    </row>
    <row r="5" spans="1:9" ht="12.75">
      <c r="A5" s="7">
        <f>A4+1</f>
        <v>3</v>
      </c>
      <c r="B5" s="37" t="s">
        <v>67</v>
      </c>
      <c r="C5" s="34">
        <f>SUM(D5:H5)-H5</f>
        <v>2</v>
      </c>
      <c r="D5" s="30">
        <v>0</v>
      </c>
      <c r="E5" s="30">
        <v>1</v>
      </c>
      <c r="F5" s="30">
        <v>1</v>
      </c>
      <c r="G5" s="30"/>
      <c r="H5" s="7">
        <f>A5</f>
        <v>3</v>
      </c>
      <c r="I5" s="65"/>
    </row>
    <row r="6" ht="12.75">
      <c r="I6" s="65"/>
    </row>
    <row r="7" spans="2:9" ht="12.75">
      <c r="B7" s="12" t="s">
        <v>26</v>
      </c>
      <c r="C7" s="35">
        <f>SUM(C3:C5)</f>
        <v>5</v>
      </c>
      <c r="D7" s="5">
        <v>0</v>
      </c>
      <c r="E7" s="5">
        <f>SUM(E3:E5)</f>
        <v>2</v>
      </c>
      <c r="F7" s="5">
        <f>SUM(F3:F5)</f>
        <v>3</v>
      </c>
      <c r="G7" s="5">
        <f>SUM(G3:G5)</f>
        <v>0</v>
      </c>
      <c r="I7" s="65"/>
    </row>
    <row r="8" ht="12.75">
      <c r="I8" s="10"/>
    </row>
    <row r="9" ht="12.75">
      <c r="I9" s="10"/>
    </row>
    <row r="10" ht="12.75">
      <c r="I10" s="10"/>
    </row>
    <row r="11" ht="12.75">
      <c r="I11" s="10"/>
    </row>
    <row r="12" ht="12.75">
      <c r="I12" s="10"/>
    </row>
    <row r="13" ht="12.75">
      <c r="I13" s="10"/>
    </row>
    <row r="14" ht="12.75">
      <c r="I14" s="10"/>
    </row>
    <row r="15" ht="12.75">
      <c r="I15" s="10"/>
    </row>
    <row r="16" ht="12.75">
      <c r="I16" s="10"/>
    </row>
    <row r="17" ht="12.75">
      <c r="I17" s="10"/>
    </row>
    <row r="18" ht="12.75">
      <c r="I18" s="10"/>
    </row>
    <row r="19" ht="12.75">
      <c r="I19" s="10"/>
    </row>
    <row r="20" ht="12.75">
      <c r="I20" s="10"/>
    </row>
    <row r="21" ht="12.75">
      <c r="I21" s="10"/>
    </row>
    <row r="22" ht="12.75">
      <c r="I22" s="10"/>
    </row>
    <row r="23" ht="12.75">
      <c r="I23" s="10"/>
    </row>
    <row r="24" ht="12.75">
      <c r="I24" s="10"/>
    </row>
    <row r="25" ht="12.75">
      <c r="I25" s="10"/>
    </row>
    <row r="26" ht="12.75">
      <c r="I26" s="10"/>
    </row>
    <row r="27" ht="12.75">
      <c r="I27" s="10"/>
    </row>
    <row r="28" ht="12.75">
      <c r="I28" s="10"/>
    </row>
    <row r="29" ht="12.75">
      <c r="I29" s="10"/>
    </row>
    <row r="30" ht="12.75">
      <c r="I30" s="10"/>
    </row>
    <row r="31" ht="12.75">
      <c r="I31" s="10"/>
    </row>
    <row r="32" ht="12.75">
      <c r="I32" s="10"/>
    </row>
    <row r="33" ht="12.75">
      <c r="I33" s="10"/>
    </row>
    <row r="34" ht="12.75">
      <c r="I34" s="10"/>
    </row>
    <row r="35" ht="12.75">
      <c r="I35" s="10"/>
    </row>
    <row r="36" ht="12.75">
      <c r="I36" s="10"/>
    </row>
    <row r="37" ht="12.75">
      <c r="I37" s="10"/>
    </row>
    <row r="38" ht="12.75">
      <c r="I38" s="10"/>
    </row>
    <row r="39" ht="12.75">
      <c r="I39" s="10"/>
    </row>
    <row r="40" ht="12.75">
      <c r="I40" s="10"/>
    </row>
    <row r="41" ht="12.75">
      <c r="I41" s="10"/>
    </row>
    <row r="42" ht="12.75">
      <c r="I42" s="10"/>
    </row>
    <row r="43" ht="12.75">
      <c r="I43" s="10"/>
    </row>
    <row r="44" ht="12.75">
      <c r="I44" s="10"/>
    </row>
    <row r="45" ht="12.75">
      <c r="I45" s="10"/>
    </row>
    <row r="46" ht="12.75">
      <c r="I46" s="10"/>
    </row>
    <row r="47" ht="12.75">
      <c r="I47" s="10"/>
    </row>
    <row r="48" ht="12.75">
      <c r="I48" s="10"/>
    </row>
    <row r="49" ht="12.75">
      <c r="I49" s="10"/>
    </row>
    <row r="50" ht="12.75">
      <c r="I50" s="10"/>
    </row>
    <row r="51" ht="12.75">
      <c r="I51" s="10"/>
    </row>
    <row r="52" ht="12.75">
      <c r="I52" s="10"/>
    </row>
    <row r="53" ht="12.75">
      <c r="I53" s="10"/>
    </row>
    <row r="54" ht="12.75"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4" ht="12.75">
      <c r="I84" s="8"/>
    </row>
    <row r="217" spans="1:8" s="3" customFormat="1" ht="12.75">
      <c r="A217" s="4"/>
      <c r="B217" s="4"/>
      <c r="C217" s="4"/>
      <c r="D217" s="1"/>
      <c r="E217" s="1"/>
      <c r="F217" s="1"/>
      <c r="G217" s="1"/>
      <c r="H217" s="4"/>
    </row>
    <row r="218" spans="1:8" s="3" customFormat="1" ht="12.75">
      <c r="A218" s="4"/>
      <c r="B218" s="4"/>
      <c r="C218" s="4"/>
      <c r="D218" s="1"/>
      <c r="E218" s="1"/>
      <c r="F218" s="1"/>
      <c r="G218" s="1"/>
      <c r="H218" s="4"/>
    </row>
    <row r="219" spans="1:8" s="3" customFormat="1" ht="12.75">
      <c r="A219" s="4"/>
      <c r="B219" s="4"/>
      <c r="C219" s="4"/>
      <c r="D219" s="1"/>
      <c r="E219" s="1"/>
      <c r="F219" s="1"/>
      <c r="G219" s="1"/>
      <c r="H219" s="4"/>
    </row>
    <row r="220" spans="1:8" s="3" customFormat="1" ht="12.75">
      <c r="A220" s="4"/>
      <c r="B220" s="4"/>
      <c r="C220" s="4"/>
      <c r="D220" s="1"/>
      <c r="E220" s="1"/>
      <c r="F220" s="1"/>
      <c r="G220" s="1"/>
      <c r="H220" s="4"/>
    </row>
    <row r="221" spans="1:8" s="3" customFormat="1" ht="12.75">
      <c r="A221" s="4"/>
      <c r="B221" s="4"/>
      <c r="C221" s="4"/>
      <c r="D221" s="1"/>
      <c r="E221" s="1"/>
      <c r="F221" s="1"/>
      <c r="G221" s="1"/>
      <c r="H221" s="4"/>
    </row>
    <row r="222" spans="1:8" s="3" customFormat="1" ht="12.75">
      <c r="A222" s="4"/>
      <c r="B222" s="4"/>
      <c r="C222" s="4"/>
      <c r="D222" s="1"/>
      <c r="E222" s="1"/>
      <c r="F222" s="1"/>
      <c r="G222" s="1"/>
      <c r="H222" s="4"/>
    </row>
    <row r="223" spans="1:8" s="3" customFormat="1" ht="12.75">
      <c r="A223" s="4"/>
      <c r="B223" s="4"/>
      <c r="C223" s="4"/>
      <c r="D223" s="1"/>
      <c r="E223" s="1"/>
      <c r="F223" s="1"/>
      <c r="G223" s="1"/>
      <c r="H223" s="4"/>
    </row>
    <row r="224" spans="1:8" s="3" customFormat="1" ht="12.75">
      <c r="A224" s="4"/>
      <c r="B224" s="4"/>
      <c r="C224" s="4"/>
      <c r="D224" s="1"/>
      <c r="E224" s="1"/>
      <c r="F224" s="1"/>
      <c r="G224" s="1"/>
      <c r="H224" s="4"/>
    </row>
    <row r="225" spans="1:8" s="3" customFormat="1" ht="12.75">
      <c r="A225" s="4"/>
      <c r="B225" s="4"/>
      <c r="C225" s="4"/>
      <c r="D225" s="1"/>
      <c r="E225" s="1"/>
      <c r="F225" s="1"/>
      <c r="G225" s="1"/>
      <c r="H225" s="4"/>
    </row>
    <row r="226" spans="1:8" s="3" customFormat="1" ht="12.75">
      <c r="A226" s="4"/>
      <c r="B226" s="4"/>
      <c r="C226" s="4"/>
      <c r="D226" s="1"/>
      <c r="E226" s="1"/>
      <c r="F226" s="1"/>
      <c r="G226" s="1"/>
      <c r="H226" s="4"/>
    </row>
    <row r="227" spans="1:8" s="3" customFormat="1" ht="12.75">
      <c r="A227" s="4"/>
      <c r="B227" s="4"/>
      <c r="C227" s="4"/>
      <c r="D227" s="1"/>
      <c r="E227" s="1"/>
      <c r="F227" s="1"/>
      <c r="G227" s="1"/>
      <c r="H227" s="4"/>
    </row>
    <row r="228" spans="1:8" s="3" customFormat="1" ht="12.75">
      <c r="A228" s="4"/>
      <c r="B228" s="4"/>
      <c r="C228" s="4"/>
      <c r="D228" s="1"/>
      <c r="E228" s="1"/>
      <c r="F228" s="1"/>
      <c r="G228" s="1"/>
      <c r="H228" s="4"/>
    </row>
    <row r="229" spans="1:8" s="3" customFormat="1" ht="12.75">
      <c r="A229" s="4"/>
      <c r="B229" s="4"/>
      <c r="C229" s="4"/>
      <c r="D229" s="1"/>
      <c r="E229" s="1"/>
      <c r="F229" s="1"/>
      <c r="G229" s="1"/>
      <c r="H229" s="4"/>
    </row>
    <row r="230" spans="1:8" s="3" customFormat="1" ht="12.75">
      <c r="A230" s="4"/>
      <c r="B230" s="4"/>
      <c r="C230" s="4"/>
      <c r="D230" s="1"/>
      <c r="E230" s="1"/>
      <c r="F230" s="1"/>
      <c r="G230" s="1"/>
      <c r="H230" s="4"/>
    </row>
    <row r="231" spans="1:8" s="3" customFormat="1" ht="12.75">
      <c r="A231" s="4"/>
      <c r="B231" s="4"/>
      <c r="C231" s="4"/>
      <c r="D231" s="1"/>
      <c r="E231" s="1"/>
      <c r="F231" s="1"/>
      <c r="G231" s="1"/>
      <c r="H231" s="4"/>
    </row>
    <row r="232" spans="1:8" s="3" customFormat="1" ht="12.75">
      <c r="A232" s="4"/>
      <c r="B232" s="4"/>
      <c r="C232" s="4"/>
      <c r="D232" s="1"/>
      <c r="E232" s="1"/>
      <c r="F232" s="1"/>
      <c r="G232" s="1"/>
      <c r="H232" s="4"/>
    </row>
    <row r="233" spans="1:8" s="3" customFormat="1" ht="12.75">
      <c r="A233" s="4"/>
      <c r="B233" s="4"/>
      <c r="C233" s="4"/>
      <c r="D233" s="1"/>
      <c r="E233" s="1"/>
      <c r="F233" s="1"/>
      <c r="G233" s="1"/>
      <c r="H233" s="4"/>
    </row>
    <row r="234" spans="1:8" s="3" customFormat="1" ht="12.75">
      <c r="A234" s="4"/>
      <c r="B234" s="4"/>
      <c r="C234" s="4"/>
      <c r="D234" s="1"/>
      <c r="E234" s="1"/>
      <c r="F234" s="1"/>
      <c r="G234" s="1"/>
      <c r="H234" s="4"/>
    </row>
    <row r="235" spans="1:8" s="3" customFormat="1" ht="12.75">
      <c r="A235" s="4"/>
      <c r="B235" s="4"/>
      <c r="C235" s="4"/>
      <c r="D235" s="1"/>
      <c r="E235" s="1"/>
      <c r="F235" s="1"/>
      <c r="G235" s="1"/>
      <c r="H235" s="4"/>
    </row>
    <row r="236" spans="1:8" s="3" customFormat="1" ht="12.75">
      <c r="A236" s="4"/>
      <c r="B236" s="4"/>
      <c r="C236" s="4"/>
      <c r="D236" s="1"/>
      <c r="E236" s="1"/>
      <c r="F236" s="1"/>
      <c r="G236" s="1"/>
      <c r="H236" s="4"/>
    </row>
    <row r="237" spans="1:8" s="3" customFormat="1" ht="12.75">
      <c r="A237" s="4"/>
      <c r="B237" s="4"/>
      <c r="C237" s="4"/>
      <c r="D237" s="1"/>
      <c r="E237" s="1"/>
      <c r="F237" s="1"/>
      <c r="G237" s="1"/>
      <c r="H237" s="4"/>
    </row>
    <row r="238" spans="1:8" s="3" customFormat="1" ht="12.75">
      <c r="A238" s="4"/>
      <c r="B238" s="4"/>
      <c r="C238" s="4"/>
      <c r="D238" s="1"/>
      <c r="E238" s="1"/>
      <c r="F238" s="1"/>
      <c r="G238" s="1"/>
      <c r="H238" s="4"/>
    </row>
    <row r="239" spans="1:8" s="3" customFormat="1" ht="12.75">
      <c r="A239" s="4"/>
      <c r="B239" s="4"/>
      <c r="C239" s="4"/>
      <c r="D239" s="1"/>
      <c r="E239" s="1"/>
      <c r="F239" s="1"/>
      <c r="G239" s="1"/>
      <c r="H239" s="4"/>
    </row>
    <row r="240" spans="1:8" s="3" customFormat="1" ht="12.75">
      <c r="A240" s="4"/>
      <c r="B240" s="4"/>
      <c r="C240" s="4"/>
      <c r="D240" s="1"/>
      <c r="E240" s="1"/>
      <c r="F240" s="1"/>
      <c r="G240" s="1"/>
      <c r="H240" s="4"/>
    </row>
    <row r="241" spans="1:8" s="3" customFormat="1" ht="12.75">
      <c r="A241" s="4"/>
      <c r="B241" s="4"/>
      <c r="C241" s="4"/>
      <c r="D241" s="1"/>
      <c r="E241" s="1"/>
      <c r="F241" s="1"/>
      <c r="G241" s="1"/>
      <c r="H241" s="4"/>
    </row>
    <row r="242" spans="1:8" s="3" customFormat="1" ht="12.75">
      <c r="A242" s="4"/>
      <c r="B242" s="4"/>
      <c r="C242" s="4"/>
      <c r="D242" s="1"/>
      <c r="E242" s="1"/>
      <c r="F242" s="1"/>
      <c r="G242" s="1"/>
      <c r="H242" s="4"/>
    </row>
    <row r="243" spans="1:8" s="3" customFormat="1" ht="12.75">
      <c r="A243" s="4"/>
      <c r="B243" s="4"/>
      <c r="C243" s="4"/>
      <c r="D243" s="1"/>
      <c r="E243" s="1"/>
      <c r="F243" s="1"/>
      <c r="G243" s="1"/>
      <c r="H243" s="4"/>
    </row>
    <row r="244" spans="1:8" s="3" customFormat="1" ht="12.75">
      <c r="A244" s="4"/>
      <c r="B244" s="4"/>
      <c r="C244" s="4"/>
      <c r="D244" s="1"/>
      <c r="E244" s="1"/>
      <c r="F244" s="1"/>
      <c r="G244" s="1"/>
      <c r="H244" s="4"/>
    </row>
    <row r="245" spans="1:8" s="3" customFormat="1" ht="12.75">
      <c r="A245" s="4"/>
      <c r="B245" s="4"/>
      <c r="C245" s="4"/>
      <c r="D245" s="1"/>
      <c r="E245" s="1"/>
      <c r="F245" s="1"/>
      <c r="G245" s="1"/>
      <c r="H245" s="4"/>
    </row>
    <row r="246" spans="1:8" s="3" customFormat="1" ht="12.75">
      <c r="A246" s="4"/>
      <c r="B246" s="4"/>
      <c r="C246" s="4"/>
      <c r="D246" s="1"/>
      <c r="E246" s="1"/>
      <c r="F246" s="1"/>
      <c r="G246" s="1"/>
      <c r="H246" s="4"/>
    </row>
    <row r="247" spans="1:8" s="3" customFormat="1" ht="12.75">
      <c r="A247" s="4"/>
      <c r="B247" s="4"/>
      <c r="C247" s="4"/>
      <c r="D247" s="1"/>
      <c r="E247" s="1"/>
      <c r="F247" s="1"/>
      <c r="G247" s="1"/>
      <c r="H247" s="4"/>
    </row>
    <row r="248" spans="1:8" s="3" customFormat="1" ht="12.75">
      <c r="A248" s="4"/>
      <c r="B248" s="4"/>
      <c r="C248" s="4"/>
      <c r="D248" s="1"/>
      <c r="E248" s="1"/>
      <c r="F248" s="1"/>
      <c r="G248" s="1"/>
      <c r="H248" s="4"/>
    </row>
    <row r="249" spans="1:8" s="3" customFormat="1" ht="12.75">
      <c r="A249" s="4"/>
      <c r="B249" s="4"/>
      <c r="C249" s="4"/>
      <c r="D249" s="1"/>
      <c r="E249" s="1"/>
      <c r="F249" s="1"/>
      <c r="G249" s="1"/>
      <c r="H249" s="4"/>
    </row>
    <row r="250" spans="1:8" s="3" customFormat="1" ht="12.75">
      <c r="A250" s="4"/>
      <c r="B250" s="4"/>
      <c r="C250" s="4"/>
      <c r="D250" s="1"/>
      <c r="E250" s="1"/>
      <c r="F250" s="1"/>
      <c r="G250" s="1"/>
      <c r="H250" s="4"/>
    </row>
    <row r="251" spans="1:8" s="3" customFormat="1" ht="12.75">
      <c r="A251" s="4"/>
      <c r="B251" s="4"/>
      <c r="C251" s="4"/>
      <c r="D251" s="1"/>
      <c r="E251" s="1"/>
      <c r="F251" s="1"/>
      <c r="G251" s="1"/>
      <c r="H251" s="4"/>
    </row>
    <row r="252" spans="1:8" s="3" customFormat="1" ht="12.75">
      <c r="A252" s="4"/>
      <c r="B252" s="4"/>
      <c r="C252" s="4"/>
      <c r="D252" s="1"/>
      <c r="E252" s="1"/>
      <c r="F252" s="1"/>
      <c r="G252" s="1"/>
      <c r="H252" s="4"/>
    </row>
    <row r="253" spans="1:8" s="3" customFormat="1" ht="12.75">
      <c r="A253" s="4"/>
      <c r="B253" s="4"/>
      <c r="C253" s="4"/>
      <c r="D253" s="1"/>
      <c r="E253" s="1"/>
      <c r="F253" s="1"/>
      <c r="G253" s="1"/>
      <c r="H253" s="4"/>
    </row>
    <row r="254" spans="1:8" s="3" customFormat="1" ht="12.75">
      <c r="A254" s="4"/>
      <c r="B254" s="4"/>
      <c r="C254" s="4"/>
      <c r="D254" s="1"/>
      <c r="E254" s="1"/>
      <c r="F254" s="1"/>
      <c r="G254" s="1"/>
      <c r="H254" s="4"/>
    </row>
    <row r="255" spans="1:8" s="3" customFormat="1" ht="12.75">
      <c r="A255" s="4"/>
      <c r="B255" s="4"/>
      <c r="C255" s="4"/>
      <c r="D255" s="1"/>
      <c r="E255" s="1"/>
      <c r="F255" s="1"/>
      <c r="G255" s="1"/>
      <c r="H255" s="4"/>
    </row>
    <row r="256" spans="1:8" s="3" customFormat="1" ht="12.75">
      <c r="A256" s="4"/>
      <c r="B256" s="4"/>
      <c r="C256" s="4"/>
      <c r="D256" s="1"/>
      <c r="E256" s="1"/>
      <c r="F256" s="1"/>
      <c r="G256" s="1"/>
      <c r="H256" s="4"/>
    </row>
    <row r="257" spans="1:8" s="3" customFormat="1" ht="12.75">
      <c r="A257" s="4"/>
      <c r="B257" s="4"/>
      <c r="C257" s="4"/>
      <c r="D257" s="1"/>
      <c r="E257" s="1"/>
      <c r="F257" s="1"/>
      <c r="G257" s="1"/>
      <c r="H257" s="4"/>
    </row>
    <row r="258" spans="1:8" s="3" customFormat="1" ht="12.75">
      <c r="A258" s="4"/>
      <c r="B258" s="4"/>
      <c r="C258" s="4"/>
      <c r="D258" s="1"/>
      <c r="E258" s="1"/>
      <c r="F258" s="1"/>
      <c r="G258" s="1"/>
      <c r="H258" s="4"/>
    </row>
    <row r="259" spans="1:8" s="3" customFormat="1" ht="12.75">
      <c r="A259" s="4"/>
      <c r="B259" s="4"/>
      <c r="C259" s="4"/>
      <c r="D259" s="1"/>
      <c r="E259" s="1"/>
      <c r="F259" s="1"/>
      <c r="G259" s="1"/>
      <c r="H259" s="4"/>
    </row>
    <row r="260" spans="1:8" s="3" customFormat="1" ht="12.75">
      <c r="A260" s="4"/>
      <c r="B260" s="4"/>
      <c r="C260" s="4"/>
      <c r="D260" s="1"/>
      <c r="E260" s="1"/>
      <c r="F260" s="1"/>
      <c r="G260" s="1"/>
      <c r="H260" s="4"/>
    </row>
    <row r="261" spans="1:8" s="3" customFormat="1" ht="12.75">
      <c r="A261" s="4"/>
      <c r="B261" s="4"/>
      <c r="C261" s="4"/>
      <c r="D261" s="1"/>
      <c r="E261" s="1"/>
      <c r="F261" s="1"/>
      <c r="G261" s="1"/>
      <c r="H261" s="4"/>
    </row>
    <row r="262" spans="1:8" s="3" customFormat="1" ht="12.75">
      <c r="A262" s="4"/>
      <c r="B262" s="4"/>
      <c r="C262" s="4"/>
      <c r="D262" s="1"/>
      <c r="E262" s="1"/>
      <c r="F262" s="1"/>
      <c r="G262" s="1"/>
      <c r="H262" s="4"/>
    </row>
    <row r="263" spans="1:8" s="3" customFormat="1" ht="12.75">
      <c r="A263" s="4"/>
      <c r="B263" s="4"/>
      <c r="C263" s="4"/>
      <c r="D263" s="1"/>
      <c r="E263" s="1"/>
      <c r="F263" s="1"/>
      <c r="G263" s="1"/>
      <c r="H263" s="4"/>
    </row>
    <row r="264" spans="1:8" s="3" customFormat="1" ht="12.75">
      <c r="A264" s="4"/>
      <c r="B264" s="4"/>
      <c r="C264" s="4"/>
      <c r="D264" s="1"/>
      <c r="E264" s="1"/>
      <c r="F264" s="1"/>
      <c r="G264" s="1"/>
      <c r="H264" s="4"/>
    </row>
    <row r="265" spans="1:8" s="3" customFormat="1" ht="12.75">
      <c r="A265" s="4"/>
      <c r="B265" s="4"/>
      <c r="C265" s="4"/>
      <c r="D265" s="1"/>
      <c r="E265" s="1"/>
      <c r="F265" s="1"/>
      <c r="G265" s="1"/>
      <c r="H265" s="4"/>
    </row>
    <row r="266" spans="1:8" s="3" customFormat="1" ht="12.75">
      <c r="A266" s="4"/>
      <c r="B266" s="4"/>
      <c r="C266" s="4"/>
      <c r="D266" s="1"/>
      <c r="E266" s="1"/>
      <c r="F266" s="1"/>
      <c r="G266" s="1"/>
      <c r="H266" s="4"/>
    </row>
    <row r="267" spans="1:8" s="3" customFormat="1" ht="12.75">
      <c r="A267" s="4"/>
      <c r="B267" s="4"/>
      <c r="C267" s="4"/>
      <c r="D267" s="1"/>
      <c r="E267" s="1"/>
      <c r="F267" s="1"/>
      <c r="G267" s="1"/>
      <c r="H267" s="4"/>
    </row>
    <row r="268" spans="1:8" s="3" customFormat="1" ht="12.75">
      <c r="A268" s="4"/>
      <c r="B268" s="4"/>
      <c r="C268" s="4"/>
      <c r="D268" s="1"/>
      <c r="E268" s="1"/>
      <c r="F268" s="1"/>
      <c r="G268" s="1"/>
      <c r="H268" s="4"/>
    </row>
    <row r="269" spans="1:8" s="3" customFormat="1" ht="12.75">
      <c r="A269" s="4"/>
      <c r="B269" s="4"/>
      <c r="C269" s="4"/>
      <c r="D269" s="1"/>
      <c r="E269" s="1"/>
      <c r="F269" s="1"/>
      <c r="G269" s="1"/>
      <c r="H269" s="4"/>
    </row>
    <row r="270" spans="1:8" s="3" customFormat="1" ht="12.75">
      <c r="A270" s="4"/>
      <c r="B270" s="4"/>
      <c r="C270" s="4"/>
      <c r="D270" s="1"/>
      <c r="E270" s="1"/>
      <c r="F270" s="1"/>
      <c r="G270" s="1"/>
      <c r="H270" s="4"/>
    </row>
    <row r="271" spans="1:8" s="3" customFormat="1" ht="12.75">
      <c r="A271" s="4"/>
      <c r="B271" s="4"/>
      <c r="C271" s="4"/>
      <c r="D271" s="1"/>
      <c r="E271" s="1"/>
      <c r="F271" s="1"/>
      <c r="G271" s="1"/>
      <c r="H271" s="4"/>
    </row>
    <row r="272" spans="1:8" s="3" customFormat="1" ht="12.75">
      <c r="A272" s="4"/>
      <c r="B272" s="4"/>
      <c r="C272" s="4"/>
      <c r="D272" s="1"/>
      <c r="E272" s="1"/>
      <c r="F272" s="1"/>
      <c r="G272" s="1"/>
      <c r="H272" s="4"/>
    </row>
    <row r="273" spans="1:8" s="3" customFormat="1" ht="12.75">
      <c r="A273" s="4"/>
      <c r="B273" s="4"/>
      <c r="C273" s="4"/>
      <c r="D273" s="1"/>
      <c r="E273" s="1"/>
      <c r="F273" s="1"/>
      <c r="G273" s="1"/>
      <c r="H273" s="4"/>
    </row>
    <row r="274" spans="1:8" s="3" customFormat="1" ht="12.75">
      <c r="A274" s="4"/>
      <c r="B274" s="4"/>
      <c r="C274" s="4"/>
      <c r="D274" s="1"/>
      <c r="E274" s="1"/>
      <c r="F274" s="1"/>
      <c r="G274" s="1"/>
      <c r="H274" s="4"/>
    </row>
    <row r="275" spans="1:8" s="3" customFormat="1" ht="12.75">
      <c r="A275" s="4"/>
      <c r="B275" s="4"/>
      <c r="C275" s="4"/>
      <c r="D275" s="1"/>
      <c r="E275" s="1"/>
      <c r="F275" s="1"/>
      <c r="G275" s="1"/>
      <c r="H275" s="4"/>
    </row>
    <row r="276" spans="1:8" s="3" customFormat="1" ht="12.75">
      <c r="A276" s="4"/>
      <c r="B276" s="4"/>
      <c r="C276" s="4"/>
      <c r="D276" s="1"/>
      <c r="E276" s="1"/>
      <c r="F276" s="1"/>
      <c r="G276" s="1"/>
      <c r="H276" s="4"/>
    </row>
    <row r="277" spans="1:8" s="3" customFormat="1" ht="12.75">
      <c r="A277" s="4"/>
      <c r="B277" s="4"/>
      <c r="C277" s="4"/>
      <c r="D277" s="1"/>
      <c r="E277" s="1"/>
      <c r="F277" s="1"/>
      <c r="G277" s="1"/>
      <c r="H277" s="4"/>
    </row>
    <row r="278" spans="1:8" s="3" customFormat="1" ht="12.75">
      <c r="A278" s="4"/>
      <c r="B278" s="4"/>
      <c r="C278" s="4"/>
      <c r="D278" s="1"/>
      <c r="E278" s="1"/>
      <c r="F278" s="1"/>
      <c r="G278" s="1"/>
      <c r="H278" s="4"/>
    </row>
    <row r="279" spans="1:8" s="3" customFormat="1" ht="12.75">
      <c r="A279" s="4"/>
      <c r="B279" s="4"/>
      <c r="C279" s="4"/>
      <c r="D279" s="1"/>
      <c r="E279" s="1"/>
      <c r="F279" s="1"/>
      <c r="G279" s="1"/>
      <c r="H279" s="4"/>
    </row>
    <row r="280" spans="1:8" s="3" customFormat="1" ht="12.75">
      <c r="A280" s="4"/>
      <c r="B280" s="4"/>
      <c r="C280" s="4"/>
      <c r="D280" s="1"/>
      <c r="E280" s="1"/>
      <c r="F280" s="1"/>
      <c r="G280" s="1"/>
      <c r="H280" s="4"/>
    </row>
    <row r="281" spans="1:8" s="3" customFormat="1" ht="12.75">
      <c r="A281" s="4"/>
      <c r="B281" s="4"/>
      <c r="C281" s="4"/>
      <c r="D281" s="1"/>
      <c r="E281" s="1"/>
      <c r="F281" s="1"/>
      <c r="G281" s="1"/>
      <c r="H281" s="4"/>
    </row>
    <row r="282" spans="1:8" s="3" customFormat="1" ht="12.75">
      <c r="A282" s="4"/>
      <c r="B282" s="4"/>
      <c r="C282" s="4"/>
      <c r="D282" s="1"/>
      <c r="E282" s="1"/>
      <c r="F282" s="1"/>
      <c r="G282" s="1"/>
      <c r="H282" s="4"/>
    </row>
    <row r="283" spans="1:8" s="3" customFormat="1" ht="12.75">
      <c r="A283" s="4"/>
      <c r="B283" s="4"/>
      <c r="C283" s="4"/>
      <c r="D283" s="1"/>
      <c r="E283" s="1"/>
      <c r="F283" s="1"/>
      <c r="G283" s="1"/>
      <c r="H283" s="4"/>
    </row>
    <row r="284" spans="1:8" s="3" customFormat="1" ht="12.75">
      <c r="A284" s="4"/>
      <c r="B284" s="4"/>
      <c r="C284" s="4"/>
      <c r="D284" s="1"/>
      <c r="E284" s="1"/>
      <c r="F284" s="1"/>
      <c r="G284" s="1"/>
      <c r="H284" s="4"/>
    </row>
    <row r="285" spans="1:8" s="3" customFormat="1" ht="12.75">
      <c r="A285" s="4"/>
      <c r="B285" s="4"/>
      <c r="C285" s="4"/>
      <c r="D285" s="1"/>
      <c r="E285" s="1"/>
      <c r="F285" s="1"/>
      <c r="G285" s="1"/>
      <c r="H285" s="4"/>
    </row>
    <row r="286" spans="1:8" s="3" customFormat="1" ht="12.75">
      <c r="A286" s="4"/>
      <c r="B286" s="4"/>
      <c r="C286" s="4"/>
      <c r="D286" s="1"/>
      <c r="E286" s="1"/>
      <c r="F286" s="1"/>
      <c r="G286" s="1"/>
      <c r="H286" s="4"/>
    </row>
    <row r="287" spans="1:8" s="3" customFormat="1" ht="12.75">
      <c r="A287" s="4"/>
      <c r="B287" s="4"/>
      <c r="C287" s="4"/>
      <c r="D287" s="1"/>
      <c r="E287" s="1"/>
      <c r="F287" s="1"/>
      <c r="G287" s="1"/>
      <c r="H287" s="4"/>
    </row>
    <row r="288" spans="1:8" s="3" customFormat="1" ht="12.75">
      <c r="A288" s="4"/>
      <c r="B288" s="4"/>
      <c r="C288" s="4"/>
      <c r="D288" s="1"/>
      <c r="E288" s="1"/>
      <c r="F288" s="1"/>
      <c r="G288" s="1"/>
      <c r="H288" s="4"/>
    </row>
    <row r="289" spans="1:8" s="3" customFormat="1" ht="12.75">
      <c r="A289" s="4"/>
      <c r="B289" s="4"/>
      <c r="C289" s="4"/>
      <c r="D289" s="1"/>
      <c r="E289" s="1"/>
      <c r="F289" s="1"/>
      <c r="G289" s="1"/>
      <c r="H289" s="4"/>
    </row>
    <row r="290" spans="1:8" s="3" customFormat="1" ht="12.75">
      <c r="A290" s="4"/>
      <c r="B290" s="4"/>
      <c r="C290" s="4"/>
      <c r="D290" s="1"/>
      <c r="E290" s="1"/>
      <c r="F290" s="1"/>
      <c r="G290" s="1"/>
      <c r="H290" s="4"/>
    </row>
    <row r="291" spans="1:8" s="3" customFormat="1" ht="12.75">
      <c r="A291" s="4"/>
      <c r="B291" s="4"/>
      <c r="C291" s="4"/>
      <c r="D291" s="1"/>
      <c r="E291" s="1"/>
      <c r="F291" s="1"/>
      <c r="G291" s="1"/>
      <c r="H291" s="4"/>
    </row>
    <row r="292" spans="1:8" s="3" customFormat="1" ht="12.75">
      <c r="A292" s="4"/>
      <c r="B292" s="4"/>
      <c r="C292" s="4"/>
      <c r="D292" s="1"/>
      <c r="E292" s="1"/>
      <c r="F292" s="1"/>
      <c r="G292" s="1"/>
      <c r="H292" s="4"/>
    </row>
    <row r="293" spans="1:8" s="3" customFormat="1" ht="12.75">
      <c r="A293" s="4"/>
      <c r="B293" s="4"/>
      <c r="C293" s="4"/>
      <c r="D293" s="1"/>
      <c r="E293" s="1"/>
      <c r="F293" s="1"/>
      <c r="G293" s="1"/>
      <c r="H293" s="4"/>
    </row>
    <row r="294" spans="1:8" s="3" customFormat="1" ht="12.75">
      <c r="A294" s="4"/>
      <c r="B294" s="4"/>
      <c r="C294" s="4"/>
      <c r="D294" s="1"/>
      <c r="E294" s="1"/>
      <c r="F294" s="1"/>
      <c r="G294" s="1"/>
      <c r="H294" s="4"/>
    </row>
    <row r="295" spans="1:8" s="3" customFormat="1" ht="12.75">
      <c r="A295" s="4"/>
      <c r="B295" s="4"/>
      <c r="C295" s="4"/>
      <c r="D295" s="1"/>
      <c r="E295" s="1"/>
      <c r="F295" s="1"/>
      <c r="G295" s="1"/>
      <c r="H295" s="4"/>
    </row>
    <row r="296" spans="1:8" s="3" customFormat="1" ht="12.75">
      <c r="A296" s="4"/>
      <c r="B296" s="4"/>
      <c r="C296" s="4"/>
      <c r="D296" s="1"/>
      <c r="E296" s="1"/>
      <c r="F296" s="1"/>
      <c r="G296" s="1"/>
      <c r="H296" s="4"/>
    </row>
    <row r="297" spans="1:8" s="3" customFormat="1" ht="12.75">
      <c r="A297" s="4"/>
      <c r="B297" s="4"/>
      <c r="C297" s="4"/>
      <c r="D297" s="1"/>
      <c r="E297" s="1"/>
      <c r="F297" s="1"/>
      <c r="G297" s="1"/>
      <c r="H297" s="4"/>
    </row>
    <row r="298" spans="1:8" s="3" customFormat="1" ht="12.75">
      <c r="A298" s="4"/>
      <c r="B298" s="4"/>
      <c r="C298" s="4"/>
      <c r="D298" s="1"/>
      <c r="E298" s="1"/>
      <c r="F298" s="1"/>
      <c r="G298" s="1"/>
      <c r="H298" s="4"/>
    </row>
    <row r="299" spans="1:8" s="3" customFormat="1" ht="12.75">
      <c r="A299" s="4"/>
      <c r="B299" s="4"/>
      <c r="C299" s="4"/>
      <c r="D299" s="1"/>
      <c r="E299" s="1"/>
      <c r="F299" s="1"/>
      <c r="G299" s="1"/>
      <c r="H299" s="4"/>
    </row>
    <row r="300" spans="1:8" s="3" customFormat="1" ht="12.75">
      <c r="A300" s="4"/>
      <c r="B300" s="4"/>
      <c r="C300" s="4"/>
      <c r="D300" s="1"/>
      <c r="E300" s="1"/>
      <c r="F300" s="1"/>
      <c r="G300" s="1"/>
      <c r="H300" s="4"/>
    </row>
    <row r="301" spans="1:8" s="3" customFormat="1" ht="12.75">
      <c r="A301" s="4"/>
      <c r="B301" s="4"/>
      <c r="C301" s="4"/>
      <c r="D301" s="1"/>
      <c r="E301" s="1"/>
      <c r="F301" s="1"/>
      <c r="G301" s="1"/>
      <c r="H301" s="4"/>
    </row>
    <row r="302" spans="1:8" s="3" customFormat="1" ht="12.75">
      <c r="A302" s="4"/>
      <c r="B302" s="4"/>
      <c r="C302" s="4"/>
      <c r="D302" s="1"/>
      <c r="E302" s="1"/>
      <c r="F302" s="1"/>
      <c r="G302" s="1"/>
      <c r="H302" s="4"/>
    </row>
    <row r="303" spans="1:8" s="3" customFormat="1" ht="12.75">
      <c r="A303" s="4"/>
      <c r="B303" s="4"/>
      <c r="C303" s="4"/>
      <c r="D303" s="1"/>
      <c r="E303" s="1"/>
      <c r="F303" s="1"/>
      <c r="G303" s="1"/>
      <c r="H303" s="4"/>
    </row>
    <row r="304" spans="1:8" s="3" customFormat="1" ht="12.75">
      <c r="A304" s="4"/>
      <c r="B304" s="4"/>
      <c r="C304" s="4"/>
      <c r="D304" s="1"/>
      <c r="E304" s="1"/>
      <c r="F304" s="1"/>
      <c r="G304" s="1"/>
      <c r="H304" s="4"/>
    </row>
    <row r="305" spans="1:8" s="3" customFormat="1" ht="12.75">
      <c r="A305" s="4"/>
      <c r="B305" s="4"/>
      <c r="C305" s="4"/>
      <c r="D305" s="1"/>
      <c r="E305" s="1"/>
      <c r="F305" s="1"/>
      <c r="G305" s="1"/>
      <c r="H305" s="4"/>
    </row>
    <row r="306" spans="1:8" s="3" customFormat="1" ht="12.75">
      <c r="A306" s="4"/>
      <c r="B306" s="4"/>
      <c r="C306" s="4"/>
      <c r="D306" s="1"/>
      <c r="E306" s="1"/>
      <c r="F306" s="1"/>
      <c r="G306" s="1"/>
      <c r="H306" s="4"/>
    </row>
    <row r="307" spans="1:8" s="3" customFormat="1" ht="12.75">
      <c r="A307" s="4"/>
      <c r="B307" s="4"/>
      <c r="C307" s="4"/>
      <c r="D307" s="1"/>
      <c r="E307" s="1"/>
      <c r="F307" s="1"/>
      <c r="G307" s="1"/>
      <c r="H307" s="4"/>
    </row>
    <row r="308" spans="1:8" s="3" customFormat="1" ht="12.75">
      <c r="A308" s="4"/>
      <c r="B308" s="4"/>
      <c r="C308" s="4"/>
      <c r="D308" s="1"/>
      <c r="E308" s="1"/>
      <c r="F308" s="1"/>
      <c r="G308" s="1"/>
      <c r="H308" s="4"/>
    </row>
    <row r="309" spans="1:8" s="3" customFormat="1" ht="12.75">
      <c r="A309" s="4"/>
      <c r="B309" s="4"/>
      <c r="C309" s="4"/>
      <c r="D309" s="1"/>
      <c r="E309" s="1"/>
      <c r="F309" s="1"/>
      <c r="G309" s="1"/>
      <c r="H309" s="4"/>
    </row>
    <row r="310" spans="1:8" s="3" customFormat="1" ht="12.75">
      <c r="A310" s="4"/>
      <c r="B310" s="4"/>
      <c r="C310" s="4"/>
      <c r="D310" s="1"/>
      <c r="E310" s="1"/>
      <c r="F310" s="1"/>
      <c r="G310" s="1"/>
      <c r="H310" s="4"/>
    </row>
    <row r="311" spans="1:8" s="3" customFormat="1" ht="12.75">
      <c r="A311" s="4"/>
      <c r="B311" s="4"/>
      <c r="C311" s="4"/>
      <c r="D311" s="1"/>
      <c r="E311" s="1"/>
      <c r="F311" s="1"/>
      <c r="G311" s="1"/>
      <c r="H311" s="4"/>
    </row>
    <row r="312" spans="1:8" s="3" customFormat="1" ht="12.75">
      <c r="A312" s="4"/>
      <c r="B312" s="4"/>
      <c r="C312" s="4"/>
      <c r="D312" s="1"/>
      <c r="E312" s="1"/>
      <c r="F312" s="1"/>
      <c r="G312" s="1"/>
      <c r="H312" s="4"/>
    </row>
    <row r="313" spans="1:8" s="3" customFormat="1" ht="12.75">
      <c r="A313" s="4"/>
      <c r="B313" s="4"/>
      <c r="C313" s="4"/>
      <c r="D313" s="1"/>
      <c r="E313" s="1"/>
      <c r="F313" s="1"/>
      <c r="G313" s="1"/>
      <c r="H313" s="4"/>
    </row>
    <row r="314" spans="1:8" s="3" customFormat="1" ht="12.75">
      <c r="A314" s="4"/>
      <c r="B314" s="4"/>
      <c r="C314" s="4"/>
      <c r="D314" s="1"/>
      <c r="E314" s="1"/>
      <c r="F314" s="1"/>
      <c r="G314" s="1"/>
      <c r="H314" s="4"/>
    </row>
    <row r="315" spans="1:8" s="3" customFormat="1" ht="12.75">
      <c r="A315" s="4"/>
      <c r="B315" s="4"/>
      <c r="C315" s="4"/>
      <c r="D315" s="1"/>
      <c r="E315" s="1"/>
      <c r="F315" s="1"/>
      <c r="G315" s="1"/>
      <c r="H315" s="4"/>
    </row>
    <row r="316" spans="1:8" s="3" customFormat="1" ht="12.75">
      <c r="A316" s="4"/>
      <c r="B316" s="4"/>
      <c r="C316" s="4"/>
      <c r="D316" s="1"/>
      <c r="E316" s="1"/>
      <c r="F316" s="1"/>
      <c r="G316" s="1"/>
      <c r="H316" s="4"/>
    </row>
    <row r="317" spans="1:8" s="3" customFormat="1" ht="12.75">
      <c r="A317" s="4"/>
      <c r="B317" s="4"/>
      <c r="C317" s="4"/>
      <c r="D317" s="1"/>
      <c r="E317" s="1"/>
      <c r="F317" s="1"/>
      <c r="G317" s="1"/>
      <c r="H317" s="4"/>
    </row>
    <row r="318" spans="1:8" s="3" customFormat="1" ht="12.75">
      <c r="A318" s="4"/>
      <c r="B318" s="4"/>
      <c r="C318" s="4"/>
      <c r="D318" s="1"/>
      <c r="E318" s="1"/>
      <c r="F318" s="1"/>
      <c r="G318" s="1"/>
      <c r="H318" s="4"/>
    </row>
    <row r="319" spans="1:8" s="3" customFormat="1" ht="12.75">
      <c r="A319" s="4"/>
      <c r="B319" s="4"/>
      <c r="C319" s="4"/>
      <c r="D319" s="1"/>
      <c r="E319" s="1"/>
      <c r="F319" s="1"/>
      <c r="G319" s="1"/>
      <c r="H319" s="4"/>
    </row>
    <row r="320" spans="1:8" s="3" customFormat="1" ht="12.75">
      <c r="A320" s="4"/>
      <c r="B320" s="4"/>
      <c r="C320" s="4"/>
      <c r="D320" s="1"/>
      <c r="E320" s="1"/>
      <c r="F320" s="1"/>
      <c r="G320" s="1"/>
      <c r="H320" s="4"/>
    </row>
    <row r="321" spans="1:8" s="3" customFormat="1" ht="12.75">
      <c r="A321" s="4"/>
      <c r="B321" s="4"/>
      <c r="C321" s="4"/>
      <c r="D321" s="1"/>
      <c r="E321" s="1"/>
      <c r="F321" s="1"/>
      <c r="G321" s="1"/>
      <c r="H321" s="4"/>
    </row>
    <row r="322" spans="1:8" s="3" customFormat="1" ht="12.75">
      <c r="A322" s="4"/>
      <c r="B322" s="4"/>
      <c r="C322" s="4"/>
      <c r="D322" s="1"/>
      <c r="E322" s="1"/>
      <c r="F322" s="1"/>
      <c r="G322" s="1"/>
      <c r="H322" s="4"/>
    </row>
    <row r="323" spans="1:8" s="3" customFormat="1" ht="12.75">
      <c r="A323" s="4"/>
      <c r="B323" s="4"/>
      <c r="C323" s="4"/>
      <c r="D323" s="1"/>
      <c r="E323" s="1"/>
      <c r="F323" s="1"/>
      <c r="G323" s="1"/>
      <c r="H323" s="4"/>
    </row>
    <row r="324" spans="1:8" s="3" customFormat="1" ht="12.75">
      <c r="A324" s="4"/>
      <c r="B324" s="4"/>
      <c r="C324" s="4"/>
      <c r="D324" s="1"/>
      <c r="E324" s="1"/>
      <c r="F324" s="1"/>
      <c r="G324" s="1"/>
      <c r="H324" s="4"/>
    </row>
    <row r="325" spans="1:8" s="3" customFormat="1" ht="12.75">
      <c r="A325" s="4"/>
      <c r="B325" s="4"/>
      <c r="C325" s="4"/>
      <c r="D325" s="1"/>
      <c r="E325" s="1"/>
      <c r="F325" s="1"/>
      <c r="G325" s="1"/>
      <c r="H325" s="4"/>
    </row>
    <row r="326" spans="1:8" s="3" customFormat="1" ht="12.75">
      <c r="A326" s="4"/>
      <c r="B326" s="4"/>
      <c r="C326" s="4"/>
      <c r="D326" s="1"/>
      <c r="E326" s="1"/>
      <c r="F326" s="1"/>
      <c r="G326" s="1"/>
      <c r="H326" s="4"/>
    </row>
    <row r="327" spans="1:8" s="3" customFormat="1" ht="12.75">
      <c r="A327" s="4"/>
      <c r="B327" s="4"/>
      <c r="C327" s="4"/>
      <c r="D327" s="1"/>
      <c r="E327" s="1"/>
      <c r="F327" s="1"/>
      <c r="G327" s="1"/>
      <c r="H327" s="4"/>
    </row>
    <row r="328" spans="1:8" s="3" customFormat="1" ht="12.75">
      <c r="A328" s="4"/>
      <c r="B328" s="4"/>
      <c r="C328" s="4"/>
      <c r="D328" s="1"/>
      <c r="E328" s="1"/>
      <c r="F328" s="1"/>
      <c r="G328" s="1"/>
      <c r="H328" s="4"/>
    </row>
    <row r="329" spans="1:8" s="3" customFormat="1" ht="12.75">
      <c r="A329" s="4"/>
      <c r="B329" s="4"/>
      <c r="C329" s="4"/>
      <c r="D329" s="1"/>
      <c r="E329" s="1"/>
      <c r="F329" s="1"/>
      <c r="G329" s="1"/>
      <c r="H329" s="4"/>
    </row>
    <row r="330" spans="1:8" s="3" customFormat="1" ht="12.75">
      <c r="A330" s="4"/>
      <c r="B330" s="4"/>
      <c r="C330" s="4"/>
      <c r="D330" s="1"/>
      <c r="E330" s="1"/>
      <c r="F330" s="1"/>
      <c r="G330" s="1"/>
      <c r="H330" s="4"/>
    </row>
    <row r="331" spans="1:8" s="3" customFormat="1" ht="12.75">
      <c r="A331" s="4"/>
      <c r="B331" s="4"/>
      <c r="C331" s="4"/>
      <c r="D331" s="1"/>
      <c r="E331" s="1"/>
      <c r="F331" s="1"/>
      <c r="G331" s="1"/>
      <c r="H331" s="4"/>
    </row>
    <row r="332" spans="1:8" s="3" customFormat="1" ht="12.75">
      <c r="A332" s="4"/>
      <c r="B332" s="4"/>
      <c r="C332" s="4"/>
      <c r="D332" s="1"/>
      <c r="E332" s="1"/>
      <c r="F332" s="1"/>
      <c r="G332" s="1"/>
      <c r="H332" s="4"/>
    </row>
    <row r="333" spans="1:8" s="3" customFormat="1" ht="12.75">
      <c r="A333" s="4"/>
      <c r="B333" s="4"/>
      <c r="C333" s="4"/>
      <c r="D333" s="1"/>
      <c r="E333" s="1"/>
      <c r="F333" s="1"/>
      <c r="G333" s="1"/>
      <c r="H333" s="4"/>
    </row>
    <row r="334" spans="1:8" s="3" customFormat="1" ht="12.75">
      <c r="A334" s="4"/>
      <c r="B334" s="4"/>
      <c r="C334" s="4"/>
      <c r="D334" s="1"/>
      <c r="E334" s="1"/>
      <c r="F334" s="1"/>
      <c r="G334" s="1"/>
      <c r="H334" s="4"/>
    </row>
    <row r="335" spans="1:8" s="3" customFormat="1" ht="12.75">
      <c r="A335" s="4"/>
      <c r="B335" s="4"/>
      <c r="C335" s="4"/>
      <c r="D335" s="1"/>
      <c r="E335" s="1"/>
      <c r="F335" s="1"/>
      <c r="G335" s="1"/>
      <c r="H335" s="4"/>
    </row>
    <row r="336" spans="1:8" s="3" customFormat="1" ht="12.75">
      <c r="A336" s="4"/>
      <c r="B336" s="4"/>
      <c r="C336" s="4"/>
      <c r="D336" s="1"/>
      <c r="E336" s="1"/>
      <c r="F336" s="1"/>
      <c r="G336" s="1"/>
      <c r="H336" s="4"/>
    </row>
    <row r="337" spans="1:8" s="3" customFormat="1" ht="12.75">
      <c r="A337" s="4"/>
      <c r="B337" s="4"/>
      <c r="C337" s="4"/>
      <c r="D337" s="1"/>
      <c r="E337" s="1"/>
      <c r="F337" s="1"/>
      <c r="G337" s="1"/>
      <c r="H337" s="4"/>
    </row>
    <row r="338" spans="1:8" s="3" customFormat="1" ht="12.75">
      <c r="A338" s="4"/>
      <c r="B338" s="4"/>
      <c r="C338" s="4"/>
      <c r="D338" s="1"/>
      <c r="E338" s="1"/>
      <c r="F338" s="1"/>
      <c r="G338" s="1"/>
      <c r="H338" s="4"/>
    </row>
    <row r="339" spans="1:8" s="3" customFormat="1" ht="12.75">
      <c r="A339" s="4"/>
      <c r="B339" s="4"/>
      <c r="C339" s="4"/>
      <c r="D339" s="1"/>
      <c r="E339" s="1"/>
      <c r="F339" s="1"/>
      <c r="G339" s="1"/>
      <c r="H339" s="4"/>
    </row>
    <row r="340" spans="1:8" s="3" customFormat="1" ht="12.75">
      <c r="A340" s="4"/>
      <c r="B340" s="4"/>
      <c r="C340" s="4"/>
      <c r="D340" s="1"/>
      <c r="E340" s="1"/>
      <c r="F340" s="1"/>
      <c r="G340" s="1"/>
      <c r="H340" s="4"/>
    </row>
    <row r="341" spans="1:8" s="3" customFormat="1" ht="12.75">
      <c r="A341" s="4"/>
      <c r="B341" s="4"/>
      <c r="C341" s="4"/>
      <c r="D341" s="1"/>
      <c r="E341" s="1"/>
      <c r="F341" s="1"/>
      <c r="G341" s="1"/>
      <c r="H341" s="4"/>
    </row>
    <row r="342" spans="1:8" s="3" customFormat="1" ht="12.75">
      <c r="A342" s="4"/>
      <c r="B342" s="4"/>
      <c r="C342" s="4"/>
      <c r="D342" s="1"/>
      <c r="E342" s="1"/>
      <c r="F342" s="1"/>
      <c r="G342" s="1"/>
      <c r="H342" s="4"/>
    </row>
    <row r="343" spans="1:8" s="3" customFormat="1" ht="12.75">
      <c r="A343" s="4"/>
      <c r="B343" s="4"/>
      <c r="C343" s="4"/>
      <c r="D343" s="1"/>
      <c r="E343" s="1"/>
      <c r="F343" s="1"/>
      <c r="G343" s="1"/>
      <c r="H343" s="4"/>
    </row>
    <row r="344" spans="1:8" s="3" customFormat="1" ht="12.75">
      <c r="A344" s="4"/>
      <c r="B344" s="4"/>
      <c r="C344" s="4"/>
      <c r="D344" s="1"/>
      <c r="E344" s="1"/>
      <c r="F344" s="1"/>
      <c r="G344" s="1"/>
      <c r="H344" s="4"/>
    </row>
    <row r="345" spans="1:8" s="3" customFormat="1" ht="12.75">
      <c r="A345" s="4"/>
      <c r="B345" s="4"/>
      <c r="C345" s="4"/>
      <c r="D345" s="1"/>
      <c r="E345" s="1"/>
      <c r="F345" s="1"/>
      <c r="G345" s="1"/>
      <c r="H345" s="4"/>
    </row>
    <row r="346" spans="1:8" s="3" customFormat="1" ht="12.75">
      <c r="A346" s="4"/>
      <c r="B346" s="4"/>
      <c r="C346" s="4"/>
      <c r="D346" s="1"/>
      <c r="E346" s="1"/>
      <c r="F346" s="1"/>
      <c r="G346" s="1"/>
      <c r="H346" s="4"/>
    </row>
    <row r="347" spans="1:8" s="3" customFormat="1" ht="12.75">
      <c r="A347" s="4"/>
      <c r="B347" s="4"/>
      <c r="C347" s="4"/>
      <c r="D347" s="1"/>
      <c r="E347" s="1"/>
      <c r="F347" s="1"/>
      <c r="G347" s="1"/>
      <c r="H347" s="4"/>
    </row>
    <row r="348" spans="1:8" s="3" customFormat="1" ht="12.75">
      <c r="A348" s="4"/>
      <c r="B348" s="4"/>
      <c r="C348" s="4"/>
      <c r="D348" s="1"/>
      <c r="E348" s="1"/>
      <c r="F348" s="1"/>
      <c r="G348" s="1"/>
      <c r="H348" s="4"/>
    </row>
    <row r="349" spans="1:8" s="3" customFormat="1" ht="12.75">
      <c r="A349" s="4"/>
      <c r="B349" s="4"/>
      <c r="C349" s="4"/>
      <c r="D349" s="1"/>
      <c r="E349" s="1"/>
      <c r="F349" s="1"/>
      <c r="G349" s="1"/>
      <c r="H349" s="4"/>
    </row>
    <row r="350" spans="1:8" s="3" customFormat="1" ht="12.75">
      <c r="A350" s="4"/>
      <c r="B350" s="4"/>
      <c r="C350" s="4"/>
      <c r="D350" s="1"/>
      <c r="E350" s="1"/>
      <c r="F350" s="1"/>
      <c r="G350" s="1"/>
      <c r="H350" s="4"/>
    </row>
    <row r="351" spans="1:8" s="3" customFormat="1" ht="12.75">
      <c r="A351" s="4"/>
      <c r="B351" s="4"/>
      <c r="C351" s="4"/>
      <c r="D351" s="1"/>
      <c r="E351" s="1"/>
      <c r="F351" s="1"/>
      <c r="G351" s="1"/>
      <c r="H351" s="4"/>
    </row>
    <row r="352" spans="1:8" s="3" customFormat="1" ht="12.75">
      <c r="A352" s="4"/>
      <c r="B352" s="4"/>
      <c r="C352" s="4"/>
      <c r="D352" s="1"/>
      <c r="E352" s="1"/>
      <c r="F352" s="1"/>
      <c r="G352" s="1"/>
      <c r="H352" s="4"/>
    </row>
    <row r="353" spans="1:8" s="3" customFormat="1" ht="12.75">
      <c r="A353" s="4"/>
      <c r="B353" s="4"/>
      <c r="C353" s="4"/>
      <c r="D353" s="1"/>
      <c r="E353" s="1"/>
      <c r="F353" s="1"/>
      <c r="G353" s="1"/>
      <c r="H353" s="4"/>
    </row>
    <row r="354" spans="1:8" s="3" customFormat="1" ht="12.75">
      <c r="A354" s="4"/>
      <c r="B354" s="4"/>
      <c r="C354" s="4"/>
      <c r="D354" s="1"/>
      <c r="E354" s="1"/>
      <c r="F354" s="1"/>
      <c r="G354" s="1"/>
      <c r="H354" s="4"/>
    </row>
    <row r="355" spans="1:8" s="3" customFormat="1" ht="12.75">
      <c r="A355" s="4"/>
      <c r="B355" s="4"/>
      <c r="C355" s="4"/>
      <c r="D355" s="1"/>
      <c r="E355" s="1"/>
      <c r="F355" s="1"/>
      <c r="G355" s="1"/>
      <c r="H355" s="4"/>
    </row>
    <row r="356" spans="1:8" s="3" customFormat="1" ht="12.75">
      <c r="A356" s="4"/>
      <c r="B356" s="4"/>
      <c r="C356" s="4"/>
      <c r="D356" s="1"/>
      <c r="E356" s="1"/>
      <c r="F356" s="1"/>
      <c r="G356" s="1"/>
      <c r="H356" s="4"/>
    </row>
    <row r="357" spans="1:8" s="3" customFormat="1" ht="12.75">
      <c r="A357" s="4"/>
      <c r="B357" s="4"/>
      <c r="C357" s="4"/>
      <c r="D357" s="1"/>
      <c r="E357" s="1"/>
      <c r="F357" s="1"/>
      <c r="G357" s="1"/>
      <c r="H357" s="4"/>
    </row>
    <row r="358" spans="1:8" s="3" customFormat="1" ht="12.75">
      <c r="A358" s="4"/>
      <c r="B358" s="4"/>
      <c r="C358" s="4"/>
      <c r="D358" s="1"/>
      <c r="E358" s="1"/>
      <c r="F358" s="1"/>
      <c r="G358" s="1"/>
      <c r="H358" s="4"/>
    </row>
    <row r="359" spans="1:8" s="3" customFormat="1" ht="12.75">
      <c r="A359" s="4"/>
      <c r="B359" s="4"/>
      <c r="C359" s="4"/>
      <c r="D359" s="1"/>
      <c r="E359" s="1"/>
      <c r="F359" s="1"/>
      <c r="G359" s="1"/>
      <c r="H359" s="4"/>
    </row>
    <row r="360" spans="1:8" s="3" customFormat="1" ht="12.75">
      <c r="A360" s="4"/>
      <c r="B360" s="4"/>
      <c r="C360" s="4"/>
      <c r="D360" s="1"/>
      <c r="E360" s="1"/>
      <c r="F360" s="1"/>
      <c r="G360" s="1"/>
      <c r="H360" s="4"/>
    </row>
    <row r="361" spans="1:8" s="3" customFormat="1" ht="12.75">
      <c r="A361" s="4"/>
      <c r="B361" s="4"/>
      <c r="C361" s="4"/>
      <c r="D361" s="1"/>
      <c r="E361" s="1"/>
      <c r="F361" s="1"/>
      <c r="G361" s="1"/>
      <c r="H361" s="4"/>
    </row>
    <row r="362" spans="1:8" s="3" customFormat="1" ht="12.75">
      <c r="A362" s="4"/>
      <c r="B362" s="4"/>
      <c r="C362" s="4"/>
      <c r="D362" s="1"/>
      <c r="E362" s="1"/>
      <c r="F362" s="1"/>
      <c r="G362" s="1"/>
      <c r="H362" s="4"/>
    </row>
    <row r="363" spans="1:8" s="3" customFormat="1" ht="12.75">
      <c r="A363" s="4"/>
      <c r="B363" s="4"/>
      <c r="C363" s="4"/>
      <c r="D363" s="1"/>
      <c r="E363" s="1"/>
      <c r="F363" s="1"/>
      <c r="G363" s="1"/>
      <c r="H363" s="4"/>
    </row>
    <row r="364" spans="1:8" s="3" customFormat="1" ht="12.75">
      <c r="A364" s="4"/>
      <c r="B364" s="4"/>
      <c r="C364" s="4"/>
      <c r="D364" s="1"/>
      <c r="E364" s="1"/>
      <c r="F364" s="1"/>
      <c r="G364" s="1"/>
      <c r="H364" s="4"/>
    </row>
    <row r="365" spans="1:8" s="3" customFormat="1" ht="12.75">
      <c r="A365" s="4"/>
      <c r="B365" s="4"/>
      <c r="C365" s="4"/>
      <c r="D365" s="1"/>
      <c r="E365" s="1"/>
      <c r="F365" s="1"/>
      <c r="G365" s="1"/>
      <c r="H365" s="4"/>
    </row>
    <row r="366" spans="1:8" s="3" customFormat="1" ht="12.75">
      <c r="A366" s="4"/>
      <c r="B366" s="4"/>
      <c r="C366" s="4"/>
      <c r="D366" s="1"/>
      <c r="E366" s="1"/>
      <c r="F366" s="1"/>
      <c r="G366" s="1"/>
      <c r="H366" s="4"/>
    </row>
    <row r="367" spans="1:8" s="3" customFormat="1" ht="12.75">
      <c r="A367" s="4"/>
      <c r="B367" s="4"/>
      <c r="C367" s="4"/>
      <c r="D367" s="1"/>
      <c r="E367" s="1"/>
      <c r="F367" s="1"/>
      <c r="G367" s="1"/>
      <c r="H367" s="4"/>
    </row>
    <row r="368" spans="1:8" s="3" customFormat="1" ht="12.75">
      <c r="A368" s="4"/>
      <c r="B368" s="4"/>
      <c r="C368" s="4"/>
      <c r="D368" s="1"/>
      <c r="E368" s="1"/>
      <c r="F368" s="1"/>
      <c r="G368" s="1"/>
      <c r="H368" s="4"/>
    </row>
    <row r="369" spans="1:8" s="3" customFormat="1" ht="12.75">
      <c r="A369" s="4"/>
      <c r="B369" s="4"/>
      <c r="C369" s="4"/>
      <c r="D369" s="1"/>
      <c r="E369" s="1"/>
      <c r="F369" s="1"/>
      <c r="G369" s="1"/>
      <c r="H369" s="4"/>
    </row>
    <row r="370" spans="1:8" s="3" customFormat="1" ht="12.75">
      <c r="A370" s="4"/>
      <c r="B370" s="4"/>
      <c r="C370" s="4"/>
      <c r="D370" s="1"/>
      <c r="E370" s="1"/>
      <c r="F370" s="1"/>
      <c r="G370" s="1"/>
      <c r="H370" s="4"/>
    </row>
    <row r="371" spans="1:8" s="3" customFormat="1" ht="12.75">
      <c r="A371" s="4"/>
      <c r="B371" s="4"/>
      <c r="C371" s="4"/>
      <c r="D371" s="1"/>
      <c r="E371" s="1"/>
      <c r="F371" s="1"/>
      <c r="G371" s="1"/>
      <c r="H371" s="4"/>
    </row>
    <row r="373" spans="1:8" s="3" customFormat="1" ht="12.75">
      <c r="A373" s="4"/>
      <c r="B373" s="4"/>
      <c r="C373" s="4"/>
      <c r="D373" s="1"/>
      <c r="E373" s="1"/>
      <c r="F373" s="1"/>
      <c r="G373" s="1"/>
      <c r="H373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73"/>
  <sheetViews>
    <sheetView showZeros="0" zoomScale="124" zoomScaleNormal="124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13" sqref="E13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7" width="8.75390625" style="1" customWidth="1"/>
    <col min="8" max="8" width="4.75390625" style="4" bestFit="1" customWidth="1"/>
    <col min="9" max="9" width="21.75390625" style="3" bestFit="1" customWidth="1"/>
    <col min="10" max="10" width="10.75390625" style="4" customWidth="1"/>
    <col min="11" max="16384" width="10.75390625" style="4" customWidth="1"/>
  </cols>
  <sheetData>
    <row r="1" spans="1:8" s="3" customFormat="1" ht="27" customHeight="1">
      <c r="A1" s="41" t="s">
        <v>1314</v>
      </c>
      <c r="B1" s="60" t="s">
        <v>712</v>
      </c>
      <c r="C1" s="60"/>
      <c r="D1" s="61" t="s">
        <v>1445</v>
      </c>
      <c r="E1" s="62"/>
      <c r="F1" s="62"/>
      <c r="G1" s="62"/>
      <c r="H1" s="9"/>
    </row>
    <row r="2" spans="1:9" ht="53.25" customHeight="1">
      <c r="A2" s="66" t="str">
        <f>VLOOKUP(A1,ΣΥΝΔΥΑΣΜΟΙ!A:B,2,0)</f>
        <v>ΠΕΙΡΑΤΕΣ ΣΤΗΝ ΕΚΠΑΙΔΕΥΣΗ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6" t="s">
        <v>268</v>
      </c>
      <c r="I2" s="31" t="s">
        <v>269</v>
      </c>
    </row>
    <row r="3" spans="1:9" ht="12.75">
      <c r="A3" s="7">
        <v>1</v>
      </c>
      <c r="B3" s="37" t="s">
        <v>1315</v>
      </c>
      <c r="C3" s="34">
        <f>SUM(D3:H3)-H3</f>
        <v>5</v>
      </c>
      <c r="D3" s="30"/>
      <c r="E3" s="30">
        <v>3</v>
      </c>
      <c r="F3" s="30">
        <v>1</v>
      </c>
      <c r="G3" s="30">
        <v>1</v>
      </c>
      <c r="H3" s="7">
        <f>A3</f>
        <v>1</v>
      </c>
      <c r="I3" s="10"/>
    </row>
    <row r="4" spans="1:9" ht="12.75">
      <c r="A4" s="7">
        <f>A3+1</f>
        <v>2</v>
      </c>
      <c r="B4" s="37" t="s">
        <v>1316</v>
      </c>
      <c r="C4" s="34">
        <f>SUM(D4:H4)-H4</f>
        <v>5</v>
      </c>
      <c r="D4" s="30"/>
      <c r="E4" s="30">
        <v>3</v>
      </c>
      <c r="F4" s="30">
        <v>1</v>
      </c>
      <c r="G4" s="30">
        <v>1</v>
      </c>
      <c r="H4" s="7">
        <f>A4</f>
        <v>2</v>
      </c>
      <c r="I4" s="65" t="s">
        <v>186</v>
      </c>
    </row>
    <row r="5" spans="1:9" ht="12.75">
      <c r="A5" s="7">
        <f>A4+1</f>
        <v>3</v>
      </c>
      <c r="B5" s="37" t="s">
        <v>1317</v>
      </c>
      <c r="C5" s="34">
        <f>SUM(D5:H5)-H5</f>
        <v>5</v>
      </c>
      <c r="D5" s="30"/>
      <c r="E5" s="30">
        <v>5</v>
      </c>
      <c r="F5" s="30"/>
      <c r="G5" s="30"/>
      <c r="H5" s="7">
        <f>A5</f>
        <v>3</v>
      </c>
      <c r="I5" s="65"/>
    </row>
    <row r="6" ht="12.75">
      <c r="I6" s="65"/>
    </row>
    <row r="7" spans="2:9" ht="12.75">
      <c r="B7" s="12" t="s">
        <v>26</v>
      </c>
      <c r="C7" s="35">
        <f>SUM(C3:C5)</f>
        <v>15</v>
      </c>
      <c r="D7" s="5">
        <f>SUM(D3:D5)</f>
        <v>0</v>
      </c>
      <c r="E7" s="5">
        <f>SUM(E3:E5)</f>
        <v>11</v>
      </c>
      <c r="F7" s="5">
        <f>SUM(F3:F5)</f>
        <v>2</v>
      </c>
      <c r="G7" s="5">
        <f>SUM(G3:G5)</f>
        <v>2</v>
      </c>
      <c r="I7" s="65"/>
    </row>
    <row r="8" ht="12.75">
      <c r="I8" s="10"/>
    </row>
    <row r="9" ht="12.75">
      <c r="I9" s="10"/>
    </row>
    <row r="10" ht="12.75">
      <c r="I10" s="10"/>
    </row>
    <row r="11" ht="12.75">
      <c r="I11" s="10"/>
    </row>
    <row r="12" ht="12.75">
      <c r="I12" s="10"/>
    </row>
    <row r="13" ht="12.75">
      <c r="I13" s="10"/>
    </row>
    <row r="14" ht="12.75">
      <c r="I14" s="10"/>
    </row>
    <row r="15" ht="12.75">
      <c r="I15" s="10"/>
    </row>
    <row r="16" ht="12.75">
      <c r="I16" s="10"/>
    </row>
    <row r="17" ht="12.75">
      <c r="I17" s="10"/>
    </row>
    <row r="18" ht="12.75">
      <c r="I18" s="10"/>
    </row>
    <row r="19" ht="12.75">
      <c r="I19" s="10"/>
    </row>
    <row r="20" ht="12.75">
      <c r="I20" s="10"/>
    </row>
    <row r="21" ht="12.75">
      <c r="I21" s="10"/>
    </row>
    <row r="22" ht="12.75">
      <c r="I22" s="10"/>
    </row>
    <row r="23" ht="12.75">
      <c r="I23" s="10"/>
    </row>
    <row r="24" ht="12.75">
      <c r="I24" s="10"/>
    </row>
    <row r="25" ht="12.75">
      <c r="I25" s="10"/>
    </row>
    <row r="26" ht="12.75">
      <c r="I26" s="10"/>
    </row>
    <row r="27" ht="12.75">
      <c r="I27" s="10"/>
    </row>
    <row r="28" ht="12.75">
      <c r="I28" s="10"/>
    </row>
    <row r="29" ht="12.75">
      <c r="I29" s="10"/>
    </row>
    <row r="30" ht="12.75">
      <c r="I30" s="10"/>
    </row>
    <row r="31" ht="12.75">
      <c r="I31" s="10"/>
    </row>
    <row r="32" ht="12.75">
      <c r="I32" s="10"/>
    </row>
    <row r="33" ht="12.75">
      <c r="I33" s="10"/>
    </row>
    <row r="34" ht="12.75">
      <c r="I34" s="10"/>
    </row>
    <row r="35" ht="12.75">
      <c r="I35" s="10"/>
    </row>
    <row r="36" ht="12.75">
      <c r="I36" s="10"/>
    </row>
    <row r="37" ht="12.75">
      <c r="I37" s="10"/>
    </row>
    <row r="38" ht="12.75">
      <c r="I38" s="10"/>
    </row>
    <row r="39" ht="12.75">
      <c r="I39" s="10"/>
    </row>
    <row r="40" ht="12.75">
      <c r="I40" s="10"/>
    </row>
    <row r="41" ht="12.75">
      <c r="I41" s="10"/>
    </row>
    <row r="42" ht="12.75">
      <c r="I42" s="10"/>
    </row>
    <row r="43" ht="12.75">
      <c r="I43" s="10"/>
    </row>
    <row r="44" ht="12.75">
      <c r="I44" s="10"/>
    </row>
    <row r="45" ht="12.75">
      <c r="I45" s="10"/>
    </row>
    <row r="46" ht="12.75">
      <c r="I46" s="10"/>
    </row>
    <row r="47" ht="12.75">
      <c r="I47" s="10"/>
    </row>
    <row r="48" ht="12.75">
      <c r="I48" s="10"/>
    </row>
    <row r="49" ht="12.75">
      <c r="I49" s="10"/>
    </row>
    <row r="50" ht="12.75">
      <c r="I50" s="10"/>
    </row>
    <row r="51" ht="12.75">
      <c r="I51" s="10"/>
    </row>
    <row r="52" ht="12.75">
      <c r="I52" s="10"/>
    </row>
    <row r="53" ht="12.75">
      <c r="I53" s="10"/>
    </row>
    <row r="54" ht="12.75"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4" ht="12.75">
      <c r="I84" s="8"/>
    </row>
    <row r="217" spans="1:8" s="3" customFormat="1" ht="12.75">
      <c r="A217" s="4"/>
      <c r="B217" s="4"/>
      <c r="C217" s="4"/>
      <c r="D217" s="1"/>
      <c r="E217" s="1"/>
      <c r="F217" s="1"/>
      <c r="G217" s="1"/>
      <c r="H217" s="4"/>
    </row>
    <row r="218" spans="1:8" s="3" customFormat="1" ht="12.75">
      <c r="A218" s="4"/>
      <c r="B218" s="4"/>
      <c r="C218" s="4"/>
      <c r="D218" s="1"/>
      <c r="E218" s="1"/>
      <c r="F218" s="1"/>
      <c r="G218" s="1"/>
      <c r="H218" s="4"/>
    </row>
    <row r="219" spans="1:8" s="3" customFormat="1" ht="12.75">
      <c r="A219" s="4"/>
      <c r="B219" s="4"/>
      <c r="C219" s="4"/>
      <c r="D219" s="1"/>
      <c r="E219" s="1"/>
      <c r="F219" s="1"/>
      <c r="G219" s="1"/>
      <c r="H219" s="4"/>
    </row>
    <row r="220" spans="1:8" s="3" customFormat="1" ht="12.75">
      <c r="A220" s="4"/>
      <c r="B220" s="4"/>
      <c r="C220" s="4"/>
      <c r="D220" s="1"/>
      <c r="E220" s="1"/>
      <c r="F220" s="1"/>
      <c r="G220" s="1"/>
      <c r="H220" s="4"/>
    </row>
    <row r="221" spans="1:8" s="3" customFormat="1" ht="12.75">
      <c r="A221" s="4"/>
      <c r="B221" s="4"/>
      <c r="C221" s="4"/>
      <c r="D221" s="1"/>
      <c r="E221" s="1"/>
      <c r="F221" s="1"/>
      <c r="G221" s="1"/>
      <c r="H221" s="4"/>
    </row>
    <row r="222" spans="1:8" s="3" customFormat="1" ht="12.75">
      <c r="A222" s="4"/>
      <c r="B222" s="4"/>
      <c r="C222" s="4"/>
      <c r="D222" s="1"/>
      <c r="E222" s="1"/>
      <c r="F222" s="1"/>
      <c r="G222" s="1"/>
      <c r="H222" s="4"/>
    </row>
    <row r="223" spans="1:8" s="3" customFormat="1" ht="12.75">
      <c r="A223" s="4"/>
      <c r="B223" s="4"/>
      <c r="C223" s="4"/>
      <c r="D223" s="1"/>
      <c r="E223" s="1"/>
      <c r="F223" s="1"/>
      <c r="G223" s="1"/>
      <c r="H223" s="4"/>
    </row>
    <row r="224" spans="1:8" s="3" customFormat="1" ht="12.75">
      <c r="A224" s="4"/>
      <c r="B224" s="4"/>
      <c r="C224" s="4"/>
      <c r="D224" s="1"/>
      <c r="E224" s="1"/>
      <c r="F224" s="1"/>
      <c r="G224" s="1"/>
      <c r="H224" s="4"/>
    </row>
    <row r="225" spans="1:8" s="3" customFormat="1" ht="12.75">
      <c r="A225" s="4"/>
      <c r="B225" s="4"/>
      <c r="C225" s="4"/>
      <c r="D225" s="1"/>
      <c r="E225" s="1"/>
      <c r="F225" s="1"/>
      <c r="G225" s="1"/>
      <c r="H225" s="4"/>
    </row>
    <row r="226" spans="1:8" s="3" customFormat="1" ht="12.75">
      <c r="A226" s="4"/>
      <c r="B226" s="4"/>
      <c r="C226" s="4"/>
      <c r="D226" s="1"/>
      <c r="E226" s="1"/>
      <c r="F226" s="1"/>
      <c r="G226" s="1"/>
      <c r="H226" s="4"/>
    </row>
    <row r="227" spans="1:8" s="3" customFormat="1" ht="12.75">
      <c r="A227" s="4"/>
      <c r="B227" s="4"/>
      <c r="C227" s="4"/>
      <c r="D227" s="1"/>
      <c r="E227" s="1"/>
      <c r="F227" s="1"/>
      <c r="G227" s="1"/>
      <c r="H227" s="4"/>
    </row>
    <row r="228" spans="1:8" s="3" customFormat="1" ht="12.75">
      <c r="A228" s="4"/>
      <c r="B228" s="4"/>
      <c r="C228" s="4"/>
      <c r="D228" s="1"/>
      <c r="E228" s="1"/>
      <c r="F228" s="1"/>
      <c r="G228" s="1"/>
      <c r="H228" s="4"/>
    </row>
    <row r="229" spans="1:8" s="3" customFormat="1" ht="12.75">
      <c r="A229" s="4"/>
      <c r="B229" s="4"/>
      <c r="C229" s="4"/>
      <c r="D229" s="1"/>
      <c r="E229" s="1"/>
      <c r="F229" s="1"/>
      <c r="G229" s="1"/>
      <c r="H229" s="4"/>
    </row>
    <row r="230" spans="1:8" s="3" customFormat="1" ht="12.75">
      <c r="A230" s="4"/>
      <c r="B230" s="4"/>
      <c r="C230" s="4"/>
      <c r="D230" s="1"/>
      <c r="E230" s="1"/>
      <c r="F230" s="1"/>
      <c r="G230" s="1"/>
      <c r="H230" s="4"/>
    </row>
    <row r="231" spans="1:8" s="3" customFormat="1" ht="12.75">
      <c r="A231" s="4"/>
      <c r="B231" s="4"/>
      <c r="C231" s="4"/>
      <c r="D231" s="1"/>
      <c r="E231" s="1"/>
      <c r="F231" s="1"/>
      <c r="G231" s="1"/>
      <c r="H231" s="4"/>
    </row>
    <row r="232" spans="1:8" s="3" customFormat="1" ht="12.75">
      <c r="A232" s="4"/>
      <c r="B232" s="4"/>
      <c r="C232" s="4"/>
      <c r="D232" s="1"/>
      <c r="E232" s="1"/>
      <c r="F232" s="1"/>
      <c r="G232" s="1"/>
      <c r="H232" s="4"/>
    </row>
    <row r="233" spans="1:8" s="3" customFormat="1" ht="12.75">
      <c r="A233" s="4"/>
      <c r="B233" s="4"/>
      <c r="C233" s="4"/>
      <c r="D233" s="1"/>
      <c r="E233" s="1"/>
      <c r="F233" s="1"/>
      <c r="G233" s="1"/>
      <c r="H233" s="4"/>
    </row>
    <row r="234" spans="1:8" s="3" customFormat="1" ht="12.75">
      <c r="A234" s="4"/>
      <c r="B234" s="4"/>
      <c r="C234" s="4"/>
      <c r="D234" s="1"/>
      <c r="E234" s="1"/>
      <c r="F234" s="1"/>
      <c r="G234" s="1"/>
      <c r="H234" s="4"/>
    </row>
    <row r="235" spans="1:8" s="3" customFormat="1" ht="12.75">
      <c r="A235" s="4"/>
      <c r="B235" s="4"/>
      <c r="C235" s="4"/>
      <c r="D235" s="1"/>
      <c r="E235" s="1"/>
      <c r="F235" s="1"/>
      <c r="G235" s="1"/>
      <c r="H235" s="4"/>
    </row>
    <row r="236" spans="1:8" s="3" customFormat="1" ht="12.75">
      <c r="A236" s="4"/>
      <c r="B236" s="4"/>
      <c r="C236" s="4"/>
      <c r="D236" s="1"/>
      <c r="E236" s="1"/>
      <c r="F236" s="1"/>
      <c r="G236" s="1"/>
      <c r="H236" s="4"/>
    </row>
    <row r="237" spans="1:8" s="3" customFormat="1" ht="12.75">
      <c r="A237" s="4"/>
      <c r="B237" s="4"/>
      <c r="C237" s="4"/>
      <c r="D237" s="1"/>
      <c r="E237" s="1"/>
      <c r="F237" s="1"/>
      <c r="G237" s="1"/>
      <c r="H237" s="4"/>
    </row>
    <row r="238" spans="1:8" s="3" customFormat="1" ht="12.75">
      <c r="A238" s="4"/>
      <c r="B238" s="4"/>
      <c r="C238" s="4"/>
      <c r="D238" s="1"/>
      <c r="E238" s="1"/>
      <c r="F238" s="1"/>
      <c r="G238" s="1"/>
      <c r="H238" s="4"/>
    </row>
    <row r="239" spans="1:8" s="3" customFormat="1" ht="12.75">
      <c r="A239" s="4"/>
      <c r="B239" s="4"/>
      <c r="C239" s="4"/>
      <c r="D239" s="1"/>
      <c r="E239" s="1"/>
      <c r="F239" s="1"/>
      <c r="G239" s="1"/>
      <c r="H239" s="4"/>
    </row>
    <row r="240" spans="1:8" s="3" customFormat="1" ht="12.75">
      <c r="A240" s="4"/>
      <c r="B240" s="4"/>
      <c r="C240" s="4"/>
      <c r="D240" s="1"/>
      <c r="E240" s="1"/>
      <c r="F240" s="1"/>
      <c r="G240" s="1"/>
      <c r="H240" s="4"/>
    </row>
    <row r="241" spans="1:8" s="3" customFormat="1" ht="12.75">
      <c r="A241" s="4"/>
      <c r="B241" s="4"/>
      <c r="C241" s="4"/>
      <c r="D241" s="1"/>
      <c r="E241" s="1"/>
      <c r="F241" s="1"/>
      <c r="G241" s="1"/>
      <c r="H241" s="4"/>
    </row>
    <row r="242" spans="1:8" s="3" customFormat="1" ht="12.75">
      <c r="A242" s="4"/>
      <c r="B242" s="4"/>
      <c r="C242" s="4"/>
      <c r="D242" s="1"/>
      <c r="E242" s="1"/>
      <c r="F242" s="1"/>
      <c r="G242" s="1"/>
      <c r="H242" s="4"/>
    </row>
    <row r="243" spans="1:8" s="3" customFormat="1" ht="12.75">
      <c r="A243" s="4"/>
      <c r="B243" s="4"/>
      <c r="C243" s="4"/>
      <c r="D243" s="1"/>
      <c r="E243" s="1"/>
      <c r="F243" s="1"/>
      <c r="G243" s="1"/>
      <c r="H243" s="4"/>
    </row>
    <row r="244" spans="1:8" s="3" customFormat="1" ht="12.75">
      <c r="A244" s="4"/>
      <c r="B244" s="4"/>
      <c r="C244" s="4"/>
      <c r="D244" s="1"/>
      <c r="E244" s="1"/>
      <c r="F244" s="1"/>
      <c r="G244" s="1"/>
      <c r="H244" s="4"/>
    </row>
    <row r="245" spans="1:8" s="3" customFormat="1" ht="12.75">
      <c r="A245" s="4"/>
      <c r="B245" s="4"/>
      <c r="C245" s="4"/>
      <c r="D245" s="1"/>
      <c r="E245" s="1"/>
      <c r="F245" s="1"/>
      <c r="G245" s="1"/>
      <c r="H245" s="4"/>
    </row>
    <row r="246" spans="1:8" s="3" customFormat="1" ht="12.75">
      <c r="A246" s="4"/>
      <c r="B246" s="4"/>
      <c r="C246" s="4"/>
      <c r="D246" s="1"/>
      <c r="E246" s="1"/>
      <c r="F246" s="1"/>
      <c r="G246" s="1"/>
      <c r="H246" s="4"/>
    </row>
    <row r="247" spans="1:8" s="3" customFormat="1" ht="12.75">
      <c r="A247" s="4"/>
      <c r="B247" s="4"/>
      <c r="C247" s="4"/>
      <c r="D247" s="1"/>
      <c r="E247" s="1"/>
      <c r="F247" s="1"/>
      <c r="G247" s="1"/>
      <c r="H247" s="4"/>
    </row>
    <row r="248" spans="1:8" s="3" customFormat="1" ht="12.75">
      <c r="A248" s="4"/>
      <c r="B248" s="4"/>
      <c r="C248" s="4"/>
      <c r="D248" s="1"/>
      <c r="E248" s="1"/>
      <c r="F248" s="1"/>
      <c r="G248" s="1"/>
      <c r="H248" s="4"/>
    </row>
    <row r="249" spans="1:8" s="3" customFormat="1" ht="12.75">
      <c r="A249" s="4"/>
      <c r="B249" s="4"/>
      <c r="C249" s="4"/>
      <c r="D249" s="1"/>
      <c r="E249" s="1"/>
      <c r="F249" s="1"/>
      <c r="G249" s="1"/>
      <c r="H249" s="4"/>
    </row>
    <row r="250" spans="1:8" s="3" customFormat="1" ht="12.75">
      <c r="A250" s="4"/>
      <c r="B250" s="4"/>
      <c r="C250" s="4"/>
      <c r="D250" s="1"/>
      <c r="E250" s="1"/>
      <c r="F250" s="1"/>
      <c r="G250" s="1"/>
      <c r="H250" s="4"/>
    </row>
    <row r="251" spans="1:8" s="3" customFormat="1" ht="12.75">
      <c r="A251" s="4"/>
      <c r="B251" s="4"/>
      <c r="C251" s="4"/>
      <c r="D251" s="1"/>
      <c r="E251" s="1"/>
      <c r="F251" s="1"/>
      <c r="G251" s="1"/>
      <c r="H251" s="4"/>
    </row>
    <row r="252" spans="1:8" s="3" customFormat="1" ht="12.75">
      <c r="A252" s="4"/>
      <c r="B252" s="4"/>
      <c r="C252" s="4"/>
      <c r="D252" s="1"/>
      <c r="E252" s="1"/>
      <c r="F252" s="1"/>
      <c r="G252" s="1"/>
      <c r="H252" s="4"/>
    </row>
    <row r="253" spans="1:8" s="3" customFormat="1" ht="12.75">
      <c r="A253" s="4"/>
      <c r="B253" s="4"/>
      <c r="C253" s="4"/>
      <c r="D253" s="1"/>
      <c r="E253" s="1"/>
      <c r="F253" s="1"/>
      <c r="G253" s="1"/>
      <c r="H253" s="4"/>
    </row>
    <row r="254" spans="1:8" s="3" customFormat="1" ht="12.75">
      <c r="A254" s="4"/>
      <c r="B254" s="4"/>
      <c r="C254" s="4"/>
      <c r="D254" s="1"/>
      <c r="E254" s="1"/>
      <c r="F254" s="1"/>
      <c r="G254" s="1"/>
      <c r="H254" s="4"/>
    </row>
    <row r="255" spans="1:8" s="3" customFormat="1" ht="12.75">
      <c r="A255" s="4"/>
      <c r="B255" s="4"/>
      <c r="C255" s="4"/>
      <c r="D255" s="1"/>
      <c r="E255" s="1"/>
      <c r="F255" s="1"/>
      <c r="G255" s="1"/>
      <c r="H255" s="4"/>
    </row>
    <row r="256" spans="1:8" s="3" customFormat="1" ht="12.75">
      <c r="A256" s="4"/>
      <c r="B256" s="4"/>
      <c r="C256" s="4"/>
      <c r="D256" s="1"/>
      <c r="E256" s="1"/>
      <c r="F256" s="1"/>
      <c r="G256" s="1"/>
      <c r="H256" s="4"/>
    </row>
    <row r="257" spans="1:8" s="3" customFormat="1" ht="12.75">
      <c r="A257" s="4"/>
      <c r="B257" s="4"/>
      <c r="C257" s="4"/>
      <c r="D257" s="1"/>
      <c r="E257" s="1"/>
      <c r="F257" s="1"/>
      <c r="G257" s="1"/>
      <c r="H257" s="4"/>
    </row>
    <row r="258" spans="1:8" s="3" customFormat="1" ht="12.75">
      <c r="A258" s="4"/>
      <c r="B258" s="4"/>
      <c r="C258" s="4"/>
      <c r="D258" s="1"/>
      <c r="E258" s="1"/>
      <c r="F258" s="1"/>
      <c r="G258" s="1"/>
      <c r="H258" s="4"/>
    </row>
    <row r="259" spans="1:8" s="3" customFormat="1" ht="12.75">
      <c r="A259" s="4"/>
      <c r="B259" s="4"/>
      <c r="C259" s="4"/>
      <c r="D259" s="1"/>
      <c r="E259" s="1"/>
      <c r="F259" s="1"/>
      <c r="G259" s="1"/>
      <c r="H259" s="4"/>
    </row>
    <row r="260" spans="1:8" s="3" customFormat="1" ht="12.75">
      <c r="A260" s="4"/>
      <c r="B260" s="4"/>
      <c r="C260" s="4"/>
      <c r="D260" s="1"/>
      <c r="E260" s="1"/>
      <c r="F260" s="1"/>
      <c r="G260" s="1"/>
      <c r="H260" s="4"/>
    </row>
    <row r="261" spans="1:8" s="3" customFormat="1" ht="12.75">
      <c r="A261" s="4"/>
      <c r="B261" s="4"/>
      <c r="C261" s="4"/>
      <c r="D261" s="1"/>
      <c r="E261" s="1"/>
      <c r="F261" s="1"/>
      <c r="G261" s="1"/>
      <c r="H261" s="4"/>
    </row>
    <row r="262" spans="1:8" s="3" customFormat="1" ht="12.75">
      <c r="A262" s="4"/>
      <c r="B262" s="4"/>
      <c r="C262" s="4"/>
      <c r="D262" s="1"/>
      <c r="E262" s="1"/>
      <c r="F262" s="1"/>
      <c r="G262" s="1"/>
      <c r="H262" s="4"/>
    </row>
    <row r="263" spans="1:8" s="3" customFormat="1" ht="12.75">
      <c r="A263" s="4"/>
      <c r="B263" s="4"/>
      <c r="C263" s="4"/>
      <c r="D263" s="1"/>
      <c r="E263" s="1"/>
      <c r="F263" s="1"/>
      <c r="G263" s="1"/>
      <c r="H263" s="4"/>
    </row>
    <row r="264" spans="1:8" s="3" customFormat="1" ht="12.75">
      <c r="A264" s="4"/>
      <c r="B264" s="4"/>
      <c r="C264" s="4"/>
      <c r="D264" s="1"/>
      <c r="E264" s="1"/>
      <c r="F264" s="1"/>
      <c r="G264" s="1"/>
      <c r="H264" s="4"/>
    </row>
    <row r="265" spans="1:8" s="3" customFormat="1" ht="12.75">
      <c r="A265" s="4"/>
      <c r="B265" s="4"/>
      <c r="C265" s="4"/>
      <c r="D265" s="1"/>
      <c r="E265" s="1"/>
      <c r="F265" s="1"/>
      <c r="G265" s="1"/>
      <c r="H265" s="4"/>
    </row>
    <row r="266" spans="1:8" s="3" customFormat="1" ht="12.75">
      <c r="A266" s="4"/>
      <c r="B266" s="4"/>
      <c r="C266" s="4"/>
      <c r="D266" s="1"/>
      <c r="E266" s="1"/>
      <c r="F266" s="1"/>
      <c r="G266" s="1"/>
      <c r="H266" s="4"/>
    </row>
    <row r="267" spans="1:8" s="3" customFormat="1" ht="12.75">
      <c r="A267" s="4"/>
      <c r="B267" s="4"/>
      <c r="C267" s="4"/>
      <c r="D267" s="1"/>
      <c r="E267" s="1"/>
      <c r="F267" s="1"/>
      <c r="G267" s="1"/>
      <c r="H267" s="4"/>
    </row>
    <row r="268" spans="1:8" s="3" customFormat="1" ht="12.75">
      <c r="A268" s="4"/>
      <c r="B268" s="4"/>
      <c r="C268" s="4"/>
      <c r="D268" s="1"/>
      <c r="E268" s="1"/>
      <c r="F268" s="1"/>
      <c r="G268" s="1"/>
      <c r="H268" s="4"/>
    </row>
    <row r="269" spans="1:8" s="3" customFormat="1" ht="12.75">
      <c r="A269" s="4"/>
      <c r="B269" s="4"/>
      <c r="C269" s="4"/>
      <c r="D269" s="1"/>
      <c r="E269" s="1"/>
      <c r="F269" s="1"/>
      <c r="G269" s="1"/>
      <c r="H269" s="4"/>
    </row>
    <row r="270" spans="1:8" s="3" customFormat="1" ht="12.75">
      <c r="A270" s="4"/>
      <c r="B270" s="4"/>
      <c r="C270" s="4"/>
      <c r="D270" s="1"/>
      <c r="E270" s="1"/>
      <c r="F270" s="1"/>
      <c r="G270" s="1"/>
      <c r="H270" s="4"/>
    </row>
    <row r="271" spans="1:8" s="3" customFormat="1" ht="12.75">
      <c r="A271" s="4"/>
      <c r="B271" s="4"/>
      <c r="C271" s="4"/>
      <c r="D271" s="1"/>
      <c r="E271" s="1"/>
      <c r="F271" s="1"/>
      <c r="G271" s="1"/>
      <c r="H271" s="4"/>
    </row>
    <row r="272" spans="1:8" s="3" customFormat="1" ht="12.75">
      <c r="A272" s="4"/>
      <c r="B272" s="4"/>
      <c r="C272" s="4"/>
      <c r="D272" s="1"/>
      <c r="E272" s="1"/>
      <c r="F272" s="1"/>
      <c r="G272" s="1"/>
      <c r="H272" s="4"/>
    </row>
    <row r="273" spans="1:8" s="3" customFormat="1" ht="12.75">
      <c r="A273" s="4"/>
      <c r="B273" s="4"/>
      <c r="C273" s="4"/>
      <c r="D273" s="1"/>
      <c r="E273" s="1"/>
      <c r="F273" s="1"/>
      <c r="G273" s="1"/>
      <c r="H273" s="4"/>
    </row>
    <row r="274" spans="1:8" s="3" customFormat="1" ht="12.75">
      <c r="A274" s="4"/>
      <c r="B274" s="4"/>
      <c r="C274" s="4"/>
      <c r="D274" s="1"/>
      <c r="E274" s="1"/>
      <c r="F274" s="1"/>
      <c r="G274" s="1"/>
      <c r="H274" s="4"/>
    </row>
    <row r="275" spans="1:8" s="3" customFormat="1" ht="12.75">
      <c r="A275" s="4"/>
      <c r="B275" s="4"/>
      <c r="C275" s="4"/>
      <c r="D275" s="1"/>
      <c r="E275" s="1"/>
      <c r="F275" s="1"/>
      <c r="G275" s="1"/>
      <c r="H275" s="4"/>
    </row>
    <row r="276" spans="1:8" s="3" customFormat="1" ht="12.75">
      <c r="A276" s="4"/>
      <c r="B276" s="4"/>
      <c r="C276" s="4"/>
      <c r="D276" s="1"/>
      <c r="E276" s="1"/>
      <c r="F276" s="1"/>
      <c r="G276" s="1"/>
      <c r="H276" s="4"/>
    </row>
    <row r="277" spans="1:8" s="3" customFormat="1" ht="12.75">
      <c r="A277" s="4"/>
      <c r="B277" s="4"/>
      <c r="C277" s="4"/>
      <c r="D277" s="1"/>
      <c r="E277" s="1"/>
      <c r="F277" s="1"/>
      <c r="G277" s="1"/>
      <c r="H277" s="4"/>
    </row>
    <row r="278" spans="1:8" s="3" customFormat="1" ht="12.75">
      <c r="A278" s="4"/>
      <c r="B278" s="4"/>
      <c r="C278" s="4"/>
      <c r="D278" s="1"/>
      <c r="E278" s="1"/>
      <c r="F278" s="1"/>
      <c r="G278" s="1"/>
      <c r="H278" s="4"/>
    </row>
    <row r="279" spans="1:8" s="3" customFormat="1" ht="12.75">
      <c r="A279" s="4"/>
      <c r="B279" s="4"/>
      <c r="C279" s="4"/>
      <c r="D279" s="1"/>
      <c r="E279" s="1"/>
      <c r="F279" s="1"/>
      <c r="G279" s="1"/>
      <c r="H279" s="4"/>
    </row>
    <row r="280" spans="1:8" s="3" customFormat="1" ht="12.75">
      <c r="A280" s="4"/>
      <c r="B280" s="4"/>
      <c r="C280" s="4"/>
      <c r="D280" s="1"/>
      <c r="E280" s="1"/>
      <c r="F280" s="1"/>
      <c r="G280" s="1"/>
      <c r="H280" s="4"/>
    </row>
    <row r="281" spans="1:8" s="3" customFormat="1" ht="12.75">
      <c r="A281" s="4"/>
      <c r="B281" s="4"/>
      <c r="C281" s="4"/>
      <c r="D281" s="1"/>
      <c r="E281" s="1"/>
      <c r="F281" s="1"/>
      <c r="G281" s="1"/>
      <c r="H281" s="4"/>
    </row>
    <row r="282" spans="1:8" s="3" customFormat="1" ht="12.75">
      <c r="A282" s="4"/>
      <c r="B282" s="4"/>
      <c r="C282" s="4"/>
      <c r="D282" s="1"/>
      <c r="E282" s="1"/>
      <c r="F282" s="1"/>
      <c r="G282" s="1"/>
      <c r="H282" s="4"/>
    </row>
    <row r="283" spans="1:8" s="3" customFormat="1" ht="12.75">
      <c r="A283" s="4"/>
      <c r="B283" s="4"/>
      <c r="C283" s="4"/>
      <c r="D283" s="1"/>
      <c r="E283" s="1"/>
      <c r="F283" s="1"/>
      <c r="G283" s="1"/>
      <c r="H283" s="4"/>
    </row>
    <row r="284" spans="1:8" s="3" customFormat="1" ht="12.75">
      <c r="A284" s="4"/>
      <c r="B284" s="4"/>
      <c r="C284" s="4"/>
      <c r="D284" s="1"/>
      <c r="E284" s="1"/>
      <c r="F284" s="1"/>
      <c r="G284" s="1"/>
      <c r="H284" s="4"/>
    </row>
    <row r="285" spans="1:8" s="3" customFormat="1" ht="12.75">
      <c r="A285" s="4"/>
      <c r="B285" s="4"/>
      <c r="C285" s="4"/>
      <c r="D285" s="1"/>
      <c r="E285" s="1"/>
      <c r="F285" s="1"/>
      <c r="G285" s="1"/>
      <c r="H285" s="4"/>
    </row>
    <row r="286" spans="1:8" s="3" customFormat="1" ht="12.75">
      <c r="A286" s="4"/>
      <c r="B286" s="4"/>
      <c r="C286" s="4"/>
      <c r="D286" s="1"/>
      <c r="E286" s="1"/>
      <c r="F286" s="1"/>
      <c r="G286" s="1"/>
      <c r="H286" s="4"/>
    </row>
    <row r="287" spans="1:8" s="3" customFormat="1" ht="12.75">
      <c r="A287" s="4"/>
      <c r="B287" s="4"/>
      <c r="C287" s="4"/>
      <c r="D287" s="1"/>
      <c r="E287" s="1"/>
      <c r="F287" s="1"/>
      <c r="G287" s="1"/>
      <c r="H287" s="4"/>
    </row>
    <row r="288" spans="1:8" s="3" customFormat="1" ht="12.75">
      <c r="A288" s="4"/>
      <c r="B288" s="4"/>
      <c r="C288" s="4"/>
      <c r="D288" s="1"/>
      <c r="E288" s="1"/>
      <c r="F288" s="1"/>
      <c r="G288" s="1"/>
      <c r="H288" s="4"/>
    </row>
    <row r="289" spans="1:8" s="3" customFormat="1" ht="12.75">
      <c r="A289" s="4"/>
      <c r="B289" s="4"/>
      <c r="C289" s="4"/>
      <c r="D289" s="1"/>
      <c r="E289" s="1"/>
      <c r="F289" s="1"/>
      <c r="G289" s="1"/>
      <c r="H289" s="4"/>
    </row>
    <row r="290" spans="1:8" s="3" customFormat="1" ht="12.75">
      <c r="A290" s="4"/>
      <c r="B290" s="4"/>
      <c r="C290" s="4"/>
      <c r="D290" s="1"/>
      <c r="E290" s="1"/>
      <c r="F290" s="1"/>
      <c r="G290" s="1"/>
      <c r="H290" s="4"/>
    </row>
    <row r="291" spans="1:8" s="3" customFormat="1" ht="12.75">
      <c r="A291" s="4"/>
      <c r="B291" s="4"/>
      <c r="C291" s="4"/>
      <c r="D291" s="1"/>
      <c r="E291" s="1"/>
      <c r="F291" s="1"/>
      <c r="G291" s="1"/>
      <c r="H291" s="4"/>
    </row>
    <row r="292" spans="1:8" s="3" customFormat="1" ht="12.75">
      <c r="A292" s="4"/>
      <c r="B292" s="4"/>
      <c r="C292" s="4"/>
      <c r="D292" s="1"/>
      <c r="E292" s="1"/>
      <c r="F292" s="1"/>
      <c r="G292" s="1"/>
      <c r="H292" s="4"/>
    </row>
    <row r="293" spans="1:8" s="3" customFormat="1" ht="12.75">
      <c r="A293" s="4"/>
      <c r="B293" s="4"/>
      <c r="C293" s="4"/>
      <c r="D293" s="1"/>
      <c r="E293" s="1"/>
      <c r="F293" s="1"/>
      <c r="G293" s="1"/>
      <c r="H293" s="4"/>
    </row>
    <row r="294" spans="1:8" s="3" customFormat="1" ht="12.75">
      <c r="A294" s="4"/>
      <c r="B294" s="4"/>
      <c r="C294" s="4"/>
      <c r="D294" s="1"/>
      <c r="E294" s="1"/>
      <c r="F294" s="1"/>
      <c r="G294" s="1"/>
      <c r="H294" s="4"/>
    </row>
    <row r="295" spans="1:8" s="3" customFormat="1" ht="12.75">
      <c r="A295" s="4"/>
      <c r="B295" s="4"/>
      <c r="C295" s="4"/>
      <c r="D295" s="1"/>
      <c r="E295" s="1"/>
      <c r="F295" s="1"/>
      <c r="G295" s="1"/>
      <c r="H295" s="4"/>
    </row>
    <row r="296" spans="1:8" s="3" customFormat="1" ht="12.75">
      <c r="A296" s="4"/>
      <c r="B296" s="4"/>
      <c r="C296" s="4"/>
      <c r="D296" s="1"/>
      <c r="E296" s="1"/>
      <c r="F296" s="1"/>
      <c r="G296" s="1"/>
      <c r="H296" s="4"/>
    </row>
    <row r="297" spans="1:8" s="3" customFormat="1" ht="12.75">
      <c r="A297" s="4"/>
      <c r="B297" s="4"/>
      <c r="C297" s="4"/>
      <c r="D297" s="1"/>
      <c r="E297" s="1"/>
      <c r="F297" s="1"/>
      <c r="G297" s="1"/>
      <c r="H297" s="4"/>
    </row>
    <row r="298" spans="1:8" s="3" customFormat="1" ht="12.75">
      <c r="A298" s="4"/>
      <c r="B298" s="4"/>
      <c r="C298" s="4"/>
      <c r="D298" s="1"/>
      <c r="E298" s="1"/>
      <c r="F298" s="1"/>
      <c r="G298" s="1"/>
      <c r="H298" s="4"/>
    </row>
    <row r="299" spans="1:8" s="3" customFormat="1" ht="12.75">
      <c r="A299" s="4"/>
      <c r="B299" s="4"/>
      <c r="C299" s="4"/>
      <c r="D299" s="1"/>
      <c r="E299" s="1"/>
      <c r="F299" s="1"/>
      <c r="G299" s="1"/>
      <c r="H299" s="4"/>
    </row>
    <row r="300" spans="1:8" s="3" customFormat="1" ht="12.75">
      <c r="A300" s="4"/>
      <c r="B300" s="4"/>
      <c r="C300" s="4"/>
      <c r="D300" s="1"/>
      <c r="E300" s="1"/>
      <c r="F300" s="1"/>
      <c r="G300" s="1"/>
      <c r="H300" s="4"/>
    </row>
    <row r="301" spans="1:8" s="3" customFormat="1" ht="12.75">
      <c r="A301" s="4"/>
      <c r="B301" s="4"/>
      <c r="C301" s="4"/>
      <c r="D301" s="1"/>
      <c r="E301" s="1"/>
      <c r="F301" s="1"/>
      <c r="G301" s="1"/>
      <c r="H301" s="4"/>
    </row>
    <row r="302" spans="1:8" s="3" customFormat="1" ht="12.75">
      <c r="A302" s="4"/>
      <c r="B302" s="4"/>
      <c r="C302" s="4"/>
      <c r="D302" s="1"/>
      <c r="E302" s="1"/>
      <c r="F302" s="1"/>
      <c r="G302" s="1"/>
      <c r="H302" s="4"/>
    </row>
    <row r="303" spans="1:8" s="3" customFormat="1" ht="12.75">
      <c r="A303" s="4"/>
      <c r="B303" s="4"/>
      <c r="C303" s="4"/>
      <c r="D303" s="1"/>
      <c r="E303" s="1"/>
      <c r="F303" s="1"/>
      <c r="G303" s="1"/>
      <c r="H303" s="4"/>
    </row>
    <row r="304" spans="1:8" s="3" customFormat="1" ht="12.75">
      <c r="A304" s="4"/>
      <c r="B304" s="4"/>
      <c r="C304" s="4"/>
      <c r="D304" s="1"/>
      <c r="E304" s="1"/>
      <c r="F304" s="1"/>
      <c r="G304" s="1"/>
      <c r="H304" s="4"/>
    </row>
    <row r="305" spans="1:8" s="3" customFormat="1" ht="12.75">
      <c r="A305" s="4"/>
      <c r="B305" s="4"/>
      <c r="C305" s="4"/>
      <c r="D305" s="1"/>
      <c r="E305" s="1"/>
      <c r="F305" s="1"/>
      <c r="G305" s="1"/>
      <c r="H305" s="4"/>
    </row>
    <row r="306" spans="1:8" s="3" customFormat="1" ht="12.75">
      <c r="A306" s="4"/>
      <c r="B306" s="4"/>
      <c r="C306" s="4"/>
      <c r="D306" s="1"/>
      <c r="E306" s="1"/>
      <c r="F306" s="1"/>
      <c r="G306" s="1"/>
      <c r="H306" s="4"/>
    </row>
    <row r="307" spans="1:8" s="3" customFormat="1" ht="12.75">
      <c r="A307" s="4"/>
      <c r="B307" s="4"/>
      <c r="C307" s="4"/>
      <c r="D307" s="1"/>
      <c r="E307" s="1"/>
      <c r="F307" s="1"/>
      <c r="G307" s="1"/>
      <c r="H307" s="4"/>
    </row>
    <row r="308" spans="1:8" s="3" customFormat="1" ht="12.75">
      <c r="A308" s="4"/>
      <c r="B308" s="4"/>
      <c r="C308" s="4"/>
      <c r="D308" s="1"/>
      <c r="E308" s="1"/>
      <c r="F308" s="1"/>
      <c r="G308" s="1"/>
      <c r="H308" s="4"/>
    </row>
    <row r="309" spans="1:8" s="3" customFormat="1" ht="12.75">
      <c r="A309" s="4"/>
      <c r="B309" s="4"/>
      <c r="C309" s="4"/>
      <c r="D309" s="1"/>
      <c r="E309" s="1"/>
      <c r="F309" s="1"/>
      <c r="G309" s="1"/>
      <c r="H309" s="4"/>
    </row>
    <row r="310" spans="1:8" s="3" customFormat="1" ht="12.75">
      <c r="A310" s="4"/>
      <c r="B310" s="4"/>
      <c r="C310" s="4"/>
      <c r="D310" s="1"/>
      <c r="E310" s="1"/>
      <c r="F310" s="1"/>
      <c r="G310" s="1"/>
      <c r="H310" s="4"/>
    </row>
    <row r="311" spans="1:8" s="3" customFormat="1" ht="12.75">
      <c r="A311" s="4"/>
      <c r="B311" s="4"/>
      <c r="C311" s="4"/>
      <c r="D311" s="1"/>
      <c r="E311" s="1"/>
      <c r="F311" s="1"/>
      <c r="G311" s="1"/>
      <c r="H311" s="4"/>
    </row>
    <row r="312" spans="1:8" s="3" customFormat="1" ht="12.75">
      <c r="A312" s="4"/>
      <c r="B312" s="4"/>
      <c r="C312" s="4"/>
      <c r="D312" s="1"/>
      <c r="E312" s="1"/>
      <c r="F312" s="1"/>
      <c r="G312" s="1"/>
      <c r="H312" s="4"/>
    </row>
    <row r="313" spans="1:8" s="3" customFormat="1" ht="12.75">
      <c r="A313" s="4"/>
      <c r="B313" s="4"/>
      <c r="C313" s="4"/>
      <c r="D313" s="1"/>
      <c r="E313" s="1"/>
      <c r="F313" s="1"/>
      <c r="G313" s="1"/>
      <c r="H313" s="4"/>
    </row>
    <row r="314" spans="1:8" s="3" customFormat="1" ht="12.75">
      <c r="A314" s="4"/>
      <c r="B314" s="4"/>
      <c r="C314" s="4"/>
      <c r="D314" s="1"/>
      <c r="E314" s="1"/>
      <c r="F314" s="1"/>
      <c r="G314" s="1"/>
      <c r="H314" s="4"/>
    </row>
    <row r="315" spans="1:8" s="3" customFormat="1" ht="12.75">
      <c r="A315" s="4"/>
      <c r="B315" s="4"/>
      <c r="C315" s="4"/>
      <c r="D315" s="1"/>
      <c r="E315" s="1"/>
      <c r="F315" s="1"/>
      <c r="G315" s="1"/>
      <c r="H315" s="4"/>
    </row>
    <row r="316" spans="1:8" s="3" customFormat="1" ht="12.75">
      <c r="A316" s="4"/>
      <c r="B316" s="4"/>
      <c r="C316" s="4"/>
      <c r="D316" s="1"/>
      <c r="E316" s="1"/>
      <c r="F316" s="1"/>
      <c r="G316" s="1"/>
      <c r="H316" s="4"/>
    </row>
    <row r="317" spans="1:8" s="3" customFormat="1" ht="12.75">
      <c r="A317" s="4"/>
      <c r="B317" s="4"/>
      <c r="C317" s="4"/>
      <c r="D317" s="1"/>
      <c r="E317" s="1"/>
      <c r="F317" s="1"/>
      <c r="G317" s="1"/>
      <c r="H317" s="4"/>
    </row>
    <row r="318" spans="1:8" s="3" customFormat="1" ht="12.75">
      <c r="A318" s="4"/>
      <c r="B318" s="4"/>
      <c r="C318" s="4"/>
      <c r="D318" s="1"/>
      <c r="E318" s="1"/>
      <c r="F318" s="1"/>
      <c r="G318" s="1"/>
      <c r="H318" s="4"/>
    </row>
    <row r="319" spans="1:8" s="3" customFormat="1" ht="12.75">
      <c r="A319" s="4"/>
      <c r="B319" s="4"/>
      <c r="C319" s="4"/>
      <c r="D319" s="1"/>
      <c r="E319" s="1"/>
      <c r="F319" s="1"/>
      <c r="G319" s="1"/>
      <c r="H319" s="4"/>
    </row>
    <row r="320" spans="1:8" s="3" customFormat="1" ht="12.75">
      <c r="A320" s="4"/>
      <c r="B320" s="4"/>
      <c r="C320" s="4"/>
      <c r="D320" s="1"/>
      <c r="E320" s="1"/>
      <c r="F320" s="1"/>
      <c r="G320" s="1"/>
      <c r="H320" s="4"/>
    </row>
    <row r="321" spans="1:8" s="3" customFormat="1" ht="12.75">
      <c r="A321" s="4"/>
      <c r="B321" s="4"/>
      <c r="C321" s="4"/>
      <c r="D321" s="1"/>
      <c r="E321" s="1"/>
      <c r="F321" s="1"/>
      <c r="G321" s="1"/>
      <c r="H321" s="4"/>
    </row>
    <row r="322" spans="1:8" s="3" customFormat="1" ht="12.75">
      <c r="A322" s="4"/>
      <c r="B322" s="4"/>
      <c r="C322" s="4"/>
      <c r="D322" s="1"/>
      <c r="E322" s="1"/>
      <c r="F322" s="1"/>
      <c r="G322" s="1"/>
      <c r="H322" s="4"/>
    </row>
    <row r="323" spans="1:8" s="3" customFormat="1" ht="12.75">
      <c r="A323" s="4"/>
      <c r="B323" s="4"/>
      <c r="C323" s="4"/>
      <c r="D323" s="1"/>
      <c r="E323" s="1"/>
      <c r="F323" s="1"/>
      <c r="G323" s="1"/>
      <c r="H323" s="4"/>
    </row>
    <row r="324" spans="1:8" s="3" customFormat="1" ht="12.75">
      <c r="A324" s="4"/>
      <c r="B324" s="4"/>
      <c r="C324" s="4"/>
      <c r="D324" s="1"/>
      <c r="E324" s="1"/>
      <c r="F324" s="1"/>
      <c r="G324" s="1"/>
      <c r="H324" s="4"/>
    </row>
    <row r="325" spans="1:8" s="3" customFormat="1" ht="12.75">
      <c r="A325" s="4"/>
      <c r="B325" s="4"/>
      <c r="C325" s="4"/>
      <c r="D325" s="1"/>
      <c r="E325" s="1"/>
      <c r="F325" s="1"/>
      <c r="G325" s="1"/>
      <c r="H325" s="4"/>
    </row>
    <row r="326" spans="1:8" s="3" customFormat="1" ht="12.75">
      <c r="A326" s="4"/>
      <c r="B326" s="4"/>
      <c r="C326" s="4"/>
      <c r="D326" s="1"/>
      <c r="E326" s="1"/>
      <c r="F326" s="1"/>
      <c r="G326" s="1"/>
      <c r="H326" s="4"/>
    </row>
    <row r="327" spans="1:8" s="3" customFormat="1" ht="12.75">
      <c r="A327" s="4"/>
      <c r="B327" s="4"/>
      <c r="C327" s="4"/>
      <c r="D327" s="1"/>
      <c r="E327" s="1"/>
      <c r="F327" s="1"/>
      <c r="G327" s="1"/>
      <c r="H327" s="4"/>
    </row>
    <row r="328" spans="1:8" s="3" customFormat="1" ht="12.75">
      <c r="A328" s="4"/>
      <c r="B328" s="4"/>
      <c r="C328" s="4"/>
      <c r="D328" s="1"/>
      <c r="E328" s="1"/>
      <c r="F328" s="1"/>
      <c r="G328" s="1"/>
      <c r="H328" s="4"/>
    </row>
    <row r="329" spans="1:8" s="3" customFormat="1" ht="12.75">
      <c r="A329" s="4"/>
      <c r="B329" s="4"/>
      <c r="C329" s="4"/>
      <c r="D329" s="1"/>
      <c r="E329" s="1"/>
      <c r="F329" s="1"/>
      <c r="G329" s="1"/>
      <c r="H329" s="4"/>
    </row>
    <row r="330" spans="1:8" s="3" customFormat="1" ht="12.75">
      <c r="A330" s="4"/>
      <c r="B330" s="4"/>
      <c r="C330" s="4"/>
      <c r="D330" s="1"/>
      <c r="E330" s="1"/>
      <c r="F330" s="1"/>
      <c r="G330" s="1"/>
      <c r="H330" s="4"/>
    </row>
    <row r="331" spans="1:8" s="3" customFormat="1" ht="12.75">
      <c r="A331" s="4"/>
      <c r="B331" s="4"/>
      <c r="C331" s="4"/>
      <c r="D331" s="1"/>
      <c r="E331" s="1"/>
      <c r="F331" s="1"/>
      <c r="G331" s="1"/>
      <c r="H331" s="4"/>
    </row>
    <row r="332" spans="1:8" s="3" customFormat="1" ht="12.75">
      <c r="A332" s="4"/>
      <c r="B332" s="4"/>
      <c r="C332" s="4"/>
      <c r="D332" s="1"/>
      <c r="E332" s="1"/>
      <c r="F332" s="1"/>
      <c r="G332" s="1"/>
      <c r="H332" s="4"/>
    </row>
    <row r="333" spans="1:8" s="3" customFormat="1" ht="12.75">
      <c r="A333" s="4"/>
      <c r="B333" s="4"/>
      <c r="C333" s="4"/>
      <c r="D333" s="1"/>
      <c r="E333" s="1"/>
      <c r="F333" s="1"/>
      <c r="G333" s="1"/>
      <c r="H333" s="4"/>
    </row>
    <row r="334" spans="1:8" s="3" customFormat="1" ht="12.75">
      <c r="A334" s="4"/>
      <c r="B334" s="4"/>
      <c r="C334" s="4"/>
      <c r="D334" s="1"/>
      <c r="E334" s="1"/>
      <c r="F334" s="1"/>
      <c r="G334" s="1"/>
      <c r="H334" s="4"/>
    </row>
    <row r="335" spans="1:8" s="3" customFormat="1" ht="12.75">
      <c r="A335" s="4"/>
      <c r="B335" s="4"/>
      <c r="C335" s="4"/>
      <c r="D335" s="1"/>
      <c r="E335" s="1"/>
      <c r="F335" s="1"/>
      <c r="G335" s="1"/>
      <c r="H335" s="4"/>
    </row>
    <row r="336" spans="1:8" s="3" customFormat="1" ht="12.75">
      <c r="A336" s="4"/>
      <c r="B336" s="4"/>
      <c r="C336" s="4"/>
      <c r="D336" s="1"/>
      <c r="E336" s="1"/>
      <c r="F336" s="1"/>
      <c r="G336" s="1"/>
      <c r="H336" s="4"/>
    </row>
    <row r="337" spans="1:8" s="3" customFormat="1" ht="12.75">
      <c r="A337" s="4"/>
      <c r="B337" s="4"/>
      <c r="C337" s="4"/>
      <c r="D337" s="1"/>
      <c r="E337" s="1"/>
      <c r="F337" s="1"/>
      <c r="G337" s="1"/>
      <c r="H337" s="4"/>
    </row>
    <row r="338" spans="1:8" s="3" customFormat="1" ht="12.75">
      <c r="A338" s="4"/>
      <c r="B338" s="4"/>
      <c r="C338" s="4"/>
      <c r="D338" s="1"/>
      <c r="E338" s="1"/>
      <c r="F338" s="1"/>
      <c r="G338" s="1"/>
      <c r="H338" s="4"/>
    </row>
    <row r="339" spans="1:8" s="3" customFormat="1" ht="12.75">
      <c r="A339" s="4"/>
      <c r="B339" s="4"/>
      <c r="C339" s="4"/>
      <c r="D339" s="1"/>
      <c r="E339" s="1"/>
      <c r="F339" s="1"/>
      <c r="G339" s="1"/>
      <c r="H339" s="4"/>
    </row>
    <row r="340" spans="1:8" s="3" customFormat="1" ht="12.75">
      <c r="A340" s="4"/>
      <c r="B340" s="4"/>
      <c r="C340" s="4"/>
      <c r="D340" s="1"/>
      <c r="E340" s="1"/>
      <c r="F340" s="1"/>
      <c r="G340" s="1"/>
      <c r="H340" s="4"/>
    </row>
    <row r="341" spans="1:8" s="3" customFormat="1" ht="12.75">
      <c r="A341" s="4"/>
      <c r="B341" s="4"/>
      <c r="C341" s="4"/>
      <c r="D341" s="1"/>
      <c r="E341" s="1"/>
      <c r="F341" s="1"/>
      <c r="G341" s="1"/>
      <c r="H341" s="4"/>
    </row>
    <row r="342" spans="1:8" s="3" customFormat="1" ht="12.75">
      <c r="A342" s="4"/>
      <c r="B342" s="4"/>
      <c r="C342" s="4"/>
      <c r="D342" s="1"/>
      <c r="E342" s="1"/>
      <c r="F342" s="1"/>
      <c r="G342" s="1"/>
      <c r="H342" s="4"/>
    </row>
    <row r="343" spans="1:8" s="3" customFormat="1" ht="12.75">
      <c r="A343" s="4"/>
      <c r="B343" s="4"/>
      <c r="C343" s="4"/>
      <c r="D343" s="1"/>
      <c r="E343" s="1"/>
      <c r="F343" s="1"/>
      <c r="G343" s="1"/>
      <c r="H343" s="4"/>
    </row>
    <row r="344" spans="1:8" s="3" customFormat="1" ht="12.75">
      <c r="A344" s="4"/>
      <c r="B344" s="4"/>
      <c r="C344" s="4"/>
      <c r="D344" s="1"/>
      <c r="E344" s="1"/>
      <c r="F344" s="1"/>
      <c r="G344" s="1"/>
      <c r="H344" s="4"/>
    </row>
    <row r="345" spans="1:8" s="3" customFormat="1" ht="12.75">
      <c r="A345" s="4"/>
      <c r="B345" s="4"/>
      <c r="C345" s="4"/>
      <c r="D345" s="1"/>
      <c r="E345" s="1"/>
      <c r="F345" s="1"/>
      <c r="G345" s="1"/>
      <c r="H345" s="4"/>
    </row>
    <row r="346" spans="1:8" s="3" customFormat="1" ht="12.75">
      <c r="A346" s="4"/>
      <c r="B346" s="4"/>
      <c r="C346" s="4"/>
      <c r="D346" s="1"/>
      <c r="E346" s="1"/>
      <c r="F346" s="1"/>
      <c r="G346" s="1"/>
      <c r="H346" s="4"/>
    </row>
    <row r="347" spans="1:8" s="3" customFormat="1" ht="12.75">
      <c r="A347" s="4"/>
      <c r="B347" s="4"/>
      <c r="C347" s="4"/>
      <c r="D347" s="1"/>
      <c r="E347" s="1"/>
      <c r="F347" s="1"/>
      <c r="G347" s="1"/>
      <c r="H347" s="4"/>
    </row>
    <row r="348" spans="1:8" s="3" customFormat="1" ht="12.75">
      <c r="A348" s="4"/>
      <c r="B348" s="4"/>
      <c r="C348" s="4"/>
      <c r="D348" s="1"/>
      <c r="E348" s="1"/>
      <c r="F348" s="1"/>
      <c r="G348" s="1"/>
      <c r="H348" s="4"/>
    </row>
    <row r="349" spans="1:8" s="3" customFormat="1" ht="12.75">
      <c r="A349" s="4"/>
      <c r="B349" s="4"/>
      <c r="C349" s="4"/>
      <c r="D349" s="1"/>
      <c r="E349" s="1"/>
      <c r="F349" s="1"/>
      <c r="G349" s="1"/>
      <c r="H349" s="4"/>
    </row>
    <row r="350" spans="1:8" s="3" customFormat="1" ht="12.75">
      <c r="A350" s="4"/>
      <c r="B350" s="4"/>
      <c r="C350" s="4"/>
      <c r="D350" s="1"/>
      <c r="E350" s="1"/>
      <c r="F350" s="1"/>
      <c r="G350" s="1"/>
      <c r="H350" s="4"/>
    </row>
    <row r="351" spans="1:8" s="3" customFormat="1" ht="12.75">
      <c r="A351" s="4"/>
      <c r="B351" s="4"/>
      <c r="C351" s="4"/>
      <c r="D351" s="1"/>
      <c r="E351" s="1"/>
      <c r="F351" s="1"/>
      <c r="G351" s="1"/>
      <c r="H351" s="4"/>
    </row>
    <row r="352" spans="1:8" s="3" customFormat="1" ht="12.75">
      <c r="A352" s="4"/>
      <c r="B352" s="4"/>
      <c r="C352" s="4"/>
      <c r="D352" s="1"/>
      <c r="E352" s="1"/>
      <c r="F352" s="1"/>
      <c r="G352" s="1"/>
      <c r="H352" s="4"/>
    </row>
    <row r="353" spans="1:8" s="3" customFormat="1" ht="12.75">
      <c r="A353" s="4"/>
      <c r="B353" s="4"/>
      <c r="C353" s="4"/>
      <c r="D353" s="1"/>
      <c r="E353" s="1"/>
      <c r="F353" s="1"/>
      <c r="G353" s="1"/>
      <c r="H353" s="4"/>
    </row>
    <row r="354" spans="1:8" s="3" customFormat="1" ht="12.75">
      <c r="A354" s="4"/>
      <c r="B354" s="4"/>
      <c r="C354" s="4"/>
      <c r="D354" s="1"/>
      <c r="E354" s="1"/>
      <c r="F354" s="1"/>
      <c r="G354" s="1"/>
      <c r="H354" s="4"/>
    </row>
    <row r="355" spans="1:8" s="3" customFormat="1" ht="12.75">
      <c r="A355" s="4"/>
      <c r="B355" s="4"/>
      <c r="C355" s="4"/>
      <c r="D355" s="1"/>
      <c r="E355" s="1"/>
      <c r="F355" s="1"/>
      <c r="G355" s="1"/>
      <c r="H355" s="4"/>
    </row>
    <row r="356" spans="1:8" s="3" customFormat="1" ht="12.75">
      <c r="A356" s="4"/>
      <c r="B356" s="4"/>
      <c r="C356" s="4"/>
      <c r="D356" s="1"/>
      <c r="E356" s="1"/>
      <c r="F356" s="1"/>
      <c r="G356" s="1"/>
      <c r="H356" s="4"/>
    </row>
    <row r="357" spans="1:8" s="3" customFormat="1" ht="12.75">
      <c r="A357" s="4"/>
      <c r="B357" s="4"/>
      <c r="C357" s="4"/>
      <c r="D357" s="1"/>
      <c r="E357" s="1"/>
      <c r="F357" s="1"/>
      <c r="G357" s="1"/>
      <c r="H357" s="4"/>
    </row>
    <row r="358" spans="1:8" s="3" customFormat="1" ht="12.75">
      <c r="A358" s="4"/>
      <c r="B358" s="4"/>
      <c r="C358" s="4"/>
      <c r="D358" s="1"/>
      <c r="E358" s="1"/>
      <c r="F358" s="1"/>
      <c r="G358" s="1"/>
      <c r="H358" s="4"/>
    </row>
    <row r="359" spans="1:8" s="3" customFormat="1" ht="12.75">
      <c r="A359" s="4"/>
      <c r="B359" s="4"/>
      <c r="C359" s="4"/>
      <c r="D359" s="1"/>
      <c r="E359" s="1"/>
      <c r="F359" s="1"/>
      <c r="G359" s="1"/>
      <c r="H359" s="4"/>
    </row>
    <row r="360" spans="1:8" s="3" customFormat="1" ht="12.75">
      <c r="A360" s="4"/>
      <c r="B360" s="4"/>
      <c r="C360" s="4"/>
      <c r="D360" s="1"/>
      <c r="E360" s="1"/>
      <c r="F360" s="1"/>
      <c r="G360" s="1"/>
      <c r="H360" s="4"/>
    </row>
    <row r="361" spans="1:8" s="3" customFormat="1" ht="12.75">
      <c r="A361" s="4"/>
      <c r="B361" s="4"/>
      <c r="C361" s="4"/>
      <c r="D361" s="1"/>
      <c r="E361" s="1"/>
      <c r="F361" s="1"/>
      <c r="G361" s="1"/>
      <c r="H361" s="4"/>
    </row>
    <row r="362" spans="1:8" s="3" customFormat="1" ht="12.75">
      <c r="A362" s="4"/>
      <c r="B362" s="4"/>
      <c r="C362" s="4"/>
      <c r="D362" s="1"/>
      <c r="E362" s="1"/>
      <c r="F362" s="1"/>
      <c r="G362" s="1"/>
      <c r="H362" s="4"/>
    </row>
    <row r="363" spans="1:8" s="3" customFormat="1" ht="12.75">
      <c r="A363" s="4"/>
      <c r="B363" s="4"/>
      <c r="C363" s="4"/>
      <c r="D363" s="1"/>
      <c r="E363" s="1"/>
      <c r="F363" s="1"/>
      <c r="G363" s="1"/>
      <c r="H363" s="4"/>
    </row>
    <row r="364" spans="1:8" s="3" customFormat="1" ht="12.75">
      <c r="A364" s="4"/>
      <c r="B364" s="4"/>
      <c r="C364" s="4"/>
      <c r="D364" s="1"/>
      <c r="E364" s="1"/>
      <c r="F364" s="1"/>
      <c r="G364" s="1"/>
      <c r="H364" s="4"/>
    </row>
    <row r="365" spans="1:8" s="3" customFormat="1" ht="12.75">
      <c r="A365" s="4"/>
      <c r="B365" s="4"/>
      <c r="C365" s="4"/>
      <c r="D365" s="1"/>
      <c r="E365" s="1"/>
      <c r="F365" s="1"/>
      <c r="G365" s="1"/>
      <c r="H365" s="4"/>
    </row>
    <row r="366" spans="1:8" s="3" customFormat="1" ht="12.75">
      <c r="A366" s="4"/>
      <c r="B366" s="4"/>
      <c r="C366" s="4"/>
      <c r="D366" s="1"/>
      <c r="E366" s="1"/>
      <c r="F366" s="1"/>
      <c r="G366" s="1"/>
      <c r="H366" s="4"/>
    </row>
    <row r="367" spans="1:8" s="3" customFormat="1" ht="12.75">
      <c r="A367" s="4"/>
      <c r="B367" s="4"/>
      <c r="C367" s="4"/>
      <c r="D367" s="1"/>
      <c r="E367" s="1"/>
      <c r="F367" s="1"/>
      <c r="G367" s="1"/>
      <c r="H367" s="4"/>
    </row>
    <row r="368" spans="1:8" s="3" customFormat="1" ht="12.75">
      <c r="A368" s="4"/>
      <c r="B368" s="4"/>
      <c r="C368" s="4"/>
      <c r="D368" s="1"/>
      <c r="E368" s="1"/>
      <c r="F368" s="1"/>
      <c r="G368" s="1"/>
      <c r="H368" s="4"/>
    </row>
    <row r="369" spans="1:8" s="3" customFormat="1" ht="12.75">
      <c r="A369" s="4"/>
      <c r="B369" s="4"/>
      <c r="C369" s="4"/>
      <c r="D369" s="1"/>
      <c r="E369" s="1"/>
      <c r="F369" s="1"/>
      <c r="G369" s="1"/>
      <c r="H369" s="4"/>
    </row>
    <row r="370" spans="1:8" s="3" customFormat="1" ht="12.75">
      <c r="A370" s="4"/>
      <c r="B370" s="4"/>
      <c r="C370" s="4"/>
      <c r="D370" s="1"/>
      <c r="E370" s="1"/>
      <c r="F370" s="1"/>
      <c r="G370" s="1"/>
      <c r="H370" s="4"/>
    </row>
    <row r="371" spans="1:8" s="3" customFormat="1" ht="12.75">
      <c r="A371" s="4"/>
      <c r="B371" s="4"/>
      <c r="C371" s="4"/>
      <c r="D371" s="1"/>
      <c r="E371" s="1"/>
      <c r="F371" s="1"/>
      <c r="G371" s="1"/>
      <c r="H371" s="4"/>
    </row>
    <row r="373" spans="1:8" s="3" customFormat="1" ht="12.75">
      <c r="A373" s="4"/>
      <c r="B373" s="4"/>
      <c r="C373" s="4"/>
      <c r="D373" s="1"/>
      <c r="E373" s="1"/>
      <c r="F373" s="1"/>
      <c r="G373" s="1"/>
      <c r="H373" s="4"/>
    </row>
  </sheetData>
  <sheetProtection password="8900" sheet="1" objects="1" scenarios="1" insertColumns="0" deleteColumns="0"/>
  <mergeCells count="4">
    <mergeCell ref="B1:C1"/>
    <mergeCell ref="D1:G1"/>
    <mergeCell ref="A2:B2"/>
    <mergeCell ref="I4:I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Apostolos</cp:lastModifiedBy>
  <cp:lastPrinted>2018-10-10T08:06:41Z</cp:lastPrinted>
  <dcterms:created xsi:type="dcterms:W3CDTF">1998-10-29T10:44:03Z</dcterms:created>
  <dcterms:modified xsi:type="dcterms:W3CDTF">2018-11-09T17:03:30Z</dcterms:modified>
  <cp:category/>
  <cp:version/>
  <cp:contentType/>
  <cp:contentStatus/>
</cp:coreProperties>
</file>