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0" yWindow="0" windowWidth="20490" windowHeight="7755"/>
  </bookViews>
  <sheets>
    <sheet name="ΠΑΡΟΥΣΙΟΛΟΓΙΟ" sheetId="2" r:id="rId1"/>
    <sheet name="ΠΡΑΞΕΙΣ" sheetId="4" r:id="rId2"/>
  </sheets>
  <definedNames>
    <definedName name="_xlnm._FilterDatabase" localSheetId="1" hidden="1">ΠΡΑΞΕΙΣ!$A$1:$U$28</definedName>
    <definedName name="logos">INDEX(ΠΡΑΞΕΙΣ!$U$2:$U$28,MATCH(ΠΑΡΟΥΣΙΟΛΟΓΙΟ!$C$3,ΠΡΑΞΕΙΣ!$A$2:$A$28,0))</definedName>
    <definedName name="_xlnm.Print_Area" localSheetId="0">ΠΑΡΟΥΣΙΟΛΟΓΙΟ!$B$5:$I$52</definedName>
  </definedNames>
  <calcPr calcId="124519"/>
</workbook>
</file>

<file path=xl/calcChain.xml><?xml version="1.0" encoding="utf-8"?>
<calcChain xmlns="http://schemas.openxmlformats.org/spreadsheetml/2006/main">
  <c r="G43" i="2"/>
  <c r="B43" l="1"/>
  <c r="I11"/>
  <c r="H11"/>
  <c r="F11"/>
  <c r="E11"/>
  <c r="D11"/>
  <c r="C12" l="1"/>
  <c r="C13" s="1"/>
  <c r="C14" l="1"/>
  <c r="B13"/>
  <c r="B12"/>
  <c r="C15" l="1"/>
  <c r="B14"/>
  <c r="C16" l="1"/>
  <c r="B15"/>
  <c r="C17" l="1"/>
  <c r="B16"/>
  <c r="C18" l="1"/>
  <c r="B17"/>
  <c r="C19" l="1"/>
  <c r="B18"/>
  <c r="C20" l="1"/>
  <c r="B19"/>
  <c r="C21" l="1"/>
  <c r="B20"/>
  <c r="C22" l="1"/>
  <c r="B21"/>
  <c r="C23" l="1"/>
  <c r="B22"/>
  <c r="C24" l="1"/>
  <c r="B23"/>
  <c r="C25" l="1"/>
  <c r="B24"/>
  <c r="C26" l="1"/>
  <c r="B25"/>
  <c r="C27" l="1"/>
  <c r="B26"/>
  <c r="C28" l="1"/>
  <c r="B27"/>
  <c r="C29" l="1"/>
  <c r="B28"/>
  <c r="C30" l="1"/>
  <c r="B29"/>
  <c r="C31" l="1"/>
  <c r="B30"/>
  <c r="C32" l="1"/>
  <c r="B31"/>
  <c r="C33" l="1"/>
  <c r="B32"/>
  <c r="B33" l="1"/>
  <c r="C34"/>
  <c r="C35" l="1"/>
  <c r="B34"/>
  <c r="C36" l="1"/>
  <c r="B35"/>
  <c r="C37" l="1"/>
  <c r="B36"/>
  <c r="B37" l="1"/>
  <c r="C38"/>
  <c r="C39" l="1"/>
  <c r="B38"/>
  <c r="C40" l="1"/>
  <c r="B39"/>
  <c r="B40" l="1"/>
  <c r="C41"/>
  <c r="C42" l="1"/>
  <c r="B42" s="1"/>
  <c r="B41"/>
</calcChain>
</file>

<file path=xl/sharedStrings.xml><?xml version="1.0" encoding="utf-8"?>
<sst xmlns="http://schemas.openxmlformats.org/spreadsheetml/2006/main" count="579" uniqueCount="137">
  <si>
    <t>ΜΗΝΑΣ</t>
  </si>
  <si>
    <t>ΕΤΟΣ</t>
  </si>
  <si>
    <t>ΗΜΕΡΟΜΗΝΙΑ</t>
  </si>
  <si>
    <t>Σχολείο:</t>
  </si>
  <si>
    <t>Κωδικός Σχολείου:</t>
  </si>
  <si>
    <t>Ταχ. Δ/νση Σχολείου:</t>
  </si>
  <si>
    <t>Τηλ. Σχολείου:</t>
  </si>
  <si>
    <t>FAX:</t>
  </si>
  <si>
    <t>e-mail:</t>
  </si>
  <si>
    <t>Ειδικότητα:</t>
  </si>
  <si>
    <t>ΑΦΜ:</t>
  </si>
  <si>
    <t xml:space="preserve">ΗΜΕΡΑ </t>
  </si>
  <si>
    <t>Διδακτικές ώρες σύμφωνα με το Ωρολόγιο Πρόγραμμα</t>
  </si>
  <si>
    <t xml:space="preserve">Έργο : «Ανάπτυξη υποστηρικτικών δομών για την ένταξη και συμπερίληψη στην εκπαίδευση των μαθητών με αναπηρία ή και ειδικές εκπαιδευτικές ανάγκες, σχολικό έτος 2017-18», με κωδικό ΟΠΣ 5009803, του Ε.Π. «Ανάπτυξη Ανθρώπινου Δυναμικού, Εκπαίδευση και Διά Βίου Μάθηση 2014-2020»  </t>
  </si>
  <si>
    <r>
      <t>Έργο :</t>
    </r>
    <r>
      <rPr>
        <sz val="7"/>
        <color theme="1"/>
        <rFont val="Times New Roman"/>
        <family val="1"/>
        <charset val="161"/>
      </rPr>
      <t>  </t>
    </r>
    <r>
      <rPr>
        <sz val="11"/>
        <color theme="1"/>
        <rFont val="Calibri"/>
        <family val="2"/>
        <charset val="161"/>
        <scheme val="minor"/>
      </rPr>
      <t xml:space="preserve">«Ενισχυτική διδασκαλία στη Β/θμια εκπαίδευση, σχολικό έτος 2017/18» με κωδικό ΟΠΣ 5009800, του Ε.Π. «Ανάπτυξη Ανθρώπινου Δυναμικού, Εκπαίδευση και Διά Βίου Μάθηση 2014-2020» </t>
    </r>
  </si>
  <si>
    <r>
      <t>Έργο :</t>
    </r>
    <r>
      <rPr>
        <sz val="12"/>
        <color rgb="FF000000"/>
        <rFont val="Calibri"/>
        <family val="2"/>
        <charset val="161"/>
        <scheme val="minor"/>
      </rPr>
      <t> «ΕΞΕΙΔΙΚΕΥΜΕΝΗ ΕΚΠΑΙΔΕΥΤΙΚΗ ΥΠΟΣΤΗΡΙΞΗ ΓΙΑ ΤΗΝ ΕΝΤΑΞΗ ΜΑΘΗΤΩΝ ΜΕ ΑΝΑΠΗΡΙΑ ή/και ΕΙΔΙΚΕΣ ΕΚΠΑΙΔΕΥΤΙΚΕΣ ΑΝΑΓΚΕΣ, σχολικό έτος 2017-2018», με κωδικό ΟΠΣ 5008076, στο Ε.Π. «Ανατολική Μακεδονία Θράκη 2014-2020»</t>
    </r>
  </si>
  <si>
    <t xml:space="preserve"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5009763, στο Ε.Π. «Δυτική Ελλάδα 2014-2020» 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</si>
  <si>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5008945, στο Ε.Π. «Πελοπόννησος 2014-2020»</t>
  </si>
  <si>
    <t>Έργο : «ΕΞΕΙΔΙΚΕΥΜΕΝΗ ΕΚΠΑΙΔΕΥΤΙΚΗ ΥΠΟΣΤΗΡΙΞΗ ΓΙΑ ΤΗΝ ΕΝΤΑΞΗ ΜΑΘΗΤΩΝ ΜΕ ΑΝΑΠΗΡΙΑ Ή/ΚΑΙ ΕΙΔΙΚΕΣ ΕΚΠΑΙΔΕΥΤΙΚΕΣ ΑΝΑΓΚΕΣ 2017-2018», με κωδικό ΟΠΣ 5009767, στο Ε.Π. «Στερεά Ελλάδα»</t>
  </si>
  <si>
    <t>Έργο : «Εξειδικευμένη εκπαιδευτική υποστήριξη για την ένταξη μαθητών με αναπηρία ή/και ειδικές εκπαιδευτικές ανάγκες για τα σχολικά έτη 2016-2017 και 2017-2018» με Κωδικό ΟΠΣ 5001514, στο Ε.Π. «Νότιο Αιγαίο 2014-2020»</t>
  </si>
  <si>
    <t>Έργο : «ΕΞΕΙΔΙΚΕΥΜΕΝΗ ΕΚΠΑΙΔΕΥΤΙΚΗ ΥΠΟΣΤΗΡΙΞΗ ΓΙΑ ΤΗΝ ΕΝΤΑΞΗ ΜΑΘΗΤΩΝ ΜΕ ΑΝΑΠΗΡΙΑ Η ΚΑΙ ΕΙΔΙΚΕΣ ΕΚΠΑΙΔΕΥΤΙΚΕΣ ΑΝΑΓΚΕΣ ΓΙΑ ΤΑ ΣΧΟΛΙΚΑ ΕΤΗ 2016 -2018 ΣΤΑ ΙΟΝΙΑ ΝΗΣΙΑ», με Κωδικό ΟΠΣ 5001821, στο Ε.Π. «Ιόνια Νησιά 2014-2020»</t>
  </si>
  <si>
    <t>Έργο : «ΕΞΕΙΔΙΚΕΥΜΕΝΗ ΕΚΠΑΙΔΕΥΤΙΚΗ ΥΠΟΣΤΗΡΙΞΗ ΓΙΑ ΤΗΝ ΕΝΤΑΞΗ ΜΑΘΗΤΩΝ ΜΕ ΑΝΑΠΗΡΙΑ Η ΚΑΙ ΕΙΔΙΚΕΣ ΕΚΠΑΙΔΕΥΤΙΚΕΣ ΑΝΑΓΚΕΣ 2017-2018», με κωδικό ΟΠΣ 5008110, στο Ε.Π. «Βόρειο Αιγαίο»</t>
  </si>
  <si>
    <t>Έργο : «ΕΞΕΙΔΙΚΕΥΜΕΝΗ ΕΚΠΑΙΔΕΥΤΙΚΗ ΥΠΟΣΤΗΡΙΞΗ ΓΙΑ ΤΗΝ ΕΝΤΑΞΗ ΜΑΘΗΤΩΝ ΜΕ ΑΝΑΠΗΡΙΑ ή/και ΕΙΔΙΚΕΣ ΕΚΠΑΙΔΕΥΤΙΚΕΣ ΑΝΑΓΚΕΣ, σχολικό έτος 2017-2018», με κωδικό ΟΠΣ 5008901, στο Ε.Π. «Κεντρική Μακεδονία 2014-2020»</t>
  </si>
  <si>
    <t xml:space="preserve">Έργο : «ΕΞΕΙΔΙΚΕΥΜΕΝΗ ΕΚΠΑΙΔΕΥΤΙΚΗ ΥΠΟΣΤΗΡΙΞΗ ΓΙΑ ΤΗΝ ΕΝΤΑΞΗ ΜΑΘΗΤΩΝ ΜΕ ΑΝΑΠΗΡΙΑ Ή/ΚΑΙ ΕΙΔΙΚΕΣ ΕΚΠΑΙΔΕΥΤΙΚΕΣ ΑΝΑΓΚΕΣ ΓΙΑ ΤΑ ΕΤΗ 2016-2017 ΚΑΙ 2017-2018» με Κωδικό ΟΠΣ 5001979, στο Ε.Π. «Θεσσαλία 2014-2020» </t>
  </si>
  <si>
    <t>Έργο : «Εξειδικευμένη Εκπαιδευτική Υποστήριξη για ένταξη μαθητών με αναπηρία ή/και ειδικές εκπαιδευτικές ανάγκες για τα σχολικά έτη 2016-2017 και 2017-2018» με Κωδικό ΟΠΣ 5001986, στο Ε.Π. «Κρήτη 2014-2020»</t>
  </si>
  <si>
    <t>Έργο : «Παράλληλη στήριξη παιδιών με αναπηρία η/και ειδικές εκπαιδευτικές ανάγκες για τα σχολικά έτη 2016-2018» με Κωδικό ΟΠΣ 5001726, στο Ε.Π. «Ήπειρος 2014-2020»</t>
  </si>
  <si>
    <t>Έργο : «Ένταξη Προσφυγοπαίδων, ηλικίας έως 15 ετών, στο Εκπαιδευτικό Σύστημα» με Κωδικό ΟΠΣ 5002810, από το Εθνικό Πρόγραμμα Ταμείου Ασύλου, Μετανάστευσης και Ένταξης 2014-2020</t>
  </si>
  <si>
    <r>
      <t>Έργο : «</t>
    </r>
    <r>
      <rPr>
        <sz val="11"/>
        <color theme="1"/>
        <rFont val="Calibri"/>
        <family val="2"/>
        <charset val="161"/>
        <scheme val="minor"/>
      </rPr>
      <t xml:space="preserve">Μια Νέα Αρχή στα ΕΠΑΛ - Υποστήριξη σχολικών μονάδων ΕΠΑΛ» με κωδικό ΟΠΣ 5010706, του Ε.Π. «Ανάπτυξη Ανθρώπινου Δυναμικού, Εκπαίδευση και Διά Βίου Μάθηση 2014-2020» </t>
    </r>
  </si>
  <si>
    <t>ΠΡΑΞΗ</t>
  </si>
  <si>
    <t>ΣΥΝΤΟΜΟΣ ΤΙΤΛΟΣ</t>
  </si>
  <si>
    <t>ΟΛΟΗΜΕΡΟ ΔΗΜΟΤΙΚΟ</t>
  </si>
  <si>
    <t>ΕΝΙΣΧΥΣΗ ΠΡΟΣΧΟΛΙΚΗΣ</t>
  </si>
  <si>
    <t>ΕΝΙΣΧΥΤΙΚΗ ΔΙΔΑΣΚΑΛΙΑ</t>
  </si>
  <si>
    <t>ΠΕΠ ΕΞΕΙΔΙΚΕΥΜΕΝΗ - ΑΜΘ</t>
  </si>
  <si>
    <t>ΠΕΠ ΕΞΕΙΔΙΚΕΥΜΕΝΗ - ΔΥΤΙΚΗ ΕΛΛΑΔΑ</t>
  </si>
  <si>
    <t>ΠΕΠ ΕΞΕΙΔΙΚΕΥΜΕΝΗ - ΗΠΕΙΡΟΣ</t>
  </si>
  <si>
    <t>ΠΕΠ ΕΞΕΙΔΙΚΕΥΜΕΝΗ - ΘΕΣΣΑΛΙΑ</t>
  </si>
  <si>
    <t>ΠΕΠ ΕΞΕΙΔΙΚΕΥΜΕΝΗ - ΚΕΝΤΡΙΚΗ ΜΑΚΕΔΟΝΙΑ</t>
  </si>
  <si>
    <t>ΠΕΠ ΕΞΕΙΔΙΚΕΥΜΕΝΗ -  ΒΟΡΕΙΟ ΑΙΓΑΙΟ</t>
  </si>
  <si>
    <t>ΠΕΠ ΕΞΕΙΔΙΚΕΥΜΕΝΗ - ΙΟΝΙΑ ΝΗΣΙΑ</t>
  </si>
  <si>
    <t>ΠΕΠ ΕΞΕΙΔΙΚΕΥΜΕΝΗ - ΚΡΗΤΗ</t>
  </si>
  <si>
    <t>ΠΕΠ ΕΞΕΙΔΙΚΕΥΜΕΝΗ - ΠΕΛΟΠΟΝΝΗΣΟΣ</t>
  </si>
  <si>
    <t>ΠΕΠ ΕΞΕΙΔΙΚΕΥΜΕΝΗ - ΑΤΤΙΚΗ</t>
  </si>
  <si>
    <t>ΠΕΠ ΕΞΕΙΔΙΚΕΥΜΕΝΗ - ΣΤΕΡΕΑ ΕΛΛΑΔΑ</t>
  </si>
  <si>
    <t>ΠΕΠ ΕΞΕΙΔΙΚΕΥΜΕΝΗ - ΝΟΤΙΟ ΑΙΓΑΙΟ</t>
  </si>
  <si>
    <t>ΕΝΤΑΞΗ ΠΡΟΣΦΥΓΟΠΑΙΔΩΝ</t>
  </si>
  <si>
    <t>ΠΔΕ</t>
  </si>
  <si>
    <t>Δ/νση Εκπ/σης:</t>
  </si>
  <si>
    <t>ΛΟΓΟΤΥΠΟ</t>
  </si>
  <si>
    <t>ΕΞΕΙΔΙΚΕΥΜΕΝΗ (ΕΚΠΑΙΔΕΥΤΙΚΟΙ)</t>
  </si>
  <si>
    <t>ΕΞΕΙΔΙΚΕΥΜΕΝΗ (ΕΕΠ/ΕΒΠ)</t>
  </si>
  <si>
    <t>ΕΞΑΤΟΜΙΚΕΥΜΕΝΗ (ΕΚΠΑΙΔΕΥΤΙΚΟΙ)</t>
  </si>
  <si>
    <t>ΕΞΑΤΟΜΙΚΕΥΜΕΝΗ (ΕΕΠ/ΕΒΠ)</t>
  </si>
  <si>
    <t>ΑΝΑΠΤΥΞΗ ΥΠΟΣΤΗΡΙΚΤΙΚΩΝ ΔΟΜΩΝ (ΣΔΕΥ)</t>
  </si>
  <si>
    <t>ΕΚΟ (ΕΚΠΑΙΔΕΥΤΙΚΟΙ)</t>
  </si>
  <si>
    <t>ΕΚΟ (ΕΕΠ/ΕΒΠ)</t>
  </si>
  <si>
    <t>ΜΙΑ ΝΕΑ ΑΡΧΗ ΣΤΑ ΕΠΑΛ (ΕΚΠΑΙΔΕΥΤΙΚΟΙ)</t>
  </si>
  <si>
    <t>ΜΙΑ ΝΕΑ ΑΡΧΗ ΣΤΑ ΕΠΑΛ (ΕΕΠ)</t>
  </si>
  <si>
    <t>ΔΙΕΥΘΥΝΣΗ</t>
  </si>
  <si>
    <t>Δ/νση Β/θμιας Εκπ/σης:</t>
  </si>
  <si>
    <t>Περιφερειακή Δ/νση Εκπ/σης:</t>
  </si>
  <si>
    <t>Δ/νση Α/θμιας Εκπ/σης:</t>
  </si>
  <si>
    <t>ΣΧΟΛΕΙΟ</t>
  </si>
  <si>
    <t>ΚΕΔΔΥ:</t>
  </si>
  <si>
    <t>ΣΚΑΕ:</t>
  </si>
  <si>
    <t>ΚΩΔΙΚΟΣ ΣΧΟΛΕΙΟΥ</t>
  </si>
  <si>
    <t>Κωδικός ΚΕΔΔΥ:</t>
  </si>
  <si>
    <t>ΤΑΧΥΔΡΟΜΙΚΗ ΔΙΕΥΘΥΝΣΗ ΣΧΟΛΕΙΟΥ</t>
  </si>
  <si>
    <t>Ταχ. Δ/νση ΣΚΑΕ:</t>
  </si>
  <si>
    <t>Ταχ. Δ/νση ΚΕΔΔΥ:</t>
  </si>
  <si>
    <t>ΤΗΛΕΦΩΝΟ</t>
  </si>
  <si>
    <t>Τηλ. ΣΚΑΕ:</t>
  </si>
  <si>
    <t>Τηλ. ΚΕΔΔΥ:</t>
  </si>
  <si>
    <t>FAX</t>
  </si>
  <si>
    <t>e-mail</t>
  </si>
  <si>
    <t>ΟΝ/ΜΟ ΔΙΕΥΘΥΝΤΗ</t>
  </si>
  <si>
    <t>Ονοματεπώνυμο Διευθυντή του Σχολείου:</t>
  </si>
  <si>
    <t>Ονοματεπώνυμο ΥΣΚΑΕ:</t>
  </si>
  <si>
    <t>Ονοματεπώνυμο Διευθυντή Σχολικής Μονάδας ΕΠΑ.Λ.:</t>
  </si>
  <si>
    <t>Ονοματεπώνυμο Προϊσταμένου/ης Νηπιαγωγείου:</t>
  </si>
  <si>
    <t>Ονοματεπώνυμο Προϊσταμένου/ης ΚΕΔΔΥ:</t>
  </si>
  <si>
    <t>ΟΝ/ΜΟ ΕΚΠΑΙΔΕΥΤΙΚΟΥ</t>
  </si>
  <si>
    <t>Ονοματεπώνυμο Διευθυντή του Σχολείου/Προϊσταμένου Νηπιαγωγείου (ΔΥΕΠ):</t>
  </si>
  <si>
    <t>Ονοματεπώνυμο αναπληρωτή/τριας ΕΕΠ:</t>
  </si>
  <si>
    <t>Ονοματεπώνυμο αναπληρωτή/τριας ΕΕΠ/ΕΒΠ:</t>
  </si>
  <si>
    <t>ΕΙΔΙΚΟΤΗΤΑ</t>
  </si>
  <si>
    <t>ΑΦΜ</t>
  </si>
  <si>
    <t>ΩΡΟΛΟΓΙΟ</t>
  </si>
  <si>
    <t>ΠΑΡΟΥΣΙΕΣ</t>
  </si>
  <si>
    <t>ΥΠΟΓΡΑΦΗ</t>
  </si>
  <si>
    <t>ΑΠΟΥΣΙΕΣ</t>
  </si>
  <si>
    <t>ΛΟΓΟΣ ΑΠΟΥΣΙΑΣ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</si>
  <si>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</si>
  <si>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Διδακτικές ώρες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 
αιτιολογία μη λειτουργίας ΣΚΑΕ</t>
    </r>
  </si>
  <si>
    <r>
      <rPr>
        <b/>
        <sz val="11"/>
        <color theme="1"/>
        <rFont val="Calibri"/>
        <family val="2"/>
        <charset val="161"/>
        <scheme val="minor"/>
      </rPr>
      <t>ΥΠΟΓΡΑΦΗ ΕΚΠ/ΚΟΥ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</si>
  <si>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(Διδ. Ώρες)</t>
    </r>
  </si>
  <si>
    <r>
      <rPr>
        <b/>
        <sz val="11"/>
        <color theme="1"/>
        <rFont val="Calibri"/>
        <family val="2"/>
        <charset val="161"/>
        <scheme val="minor"/>
      </rPr>
      <t>ΛΟΓΟΣ ΑΠΟΥΣΙΑΣ</t>
    </r>
    <r>
      <rPr>
        <sz val="11"/>
        <color theme="1"/>
        <rFont val="Calibri"/>
        <family val="2"/>
        <charset val="161"/>
        <scheme val="minor"/>
      </rPr>
      <t xml:space="preserve">
(είδος άδειας, απεργία/στάση εργασίας, αδικαιολόγητη απουσία)</t>
    </r>
  </si>
  <si>
    <t>Ώρες Υποστήριξης σύμφωνα με το Ωρολόγιο Πρόγραμμα</t>
  </si>
  <si>
    <t>Ώρες Υποστήριξης σύμφωνα με το προβλεπόμενο ωράριο</t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</si>
  <si>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σχολείου</t>
    </r>
  </si>
  <si>
    <r>
      <rPr>
        <b/>
        <sz val="11"/>
        <color theme="1"/>
        <rFont val="Calibri"/>
        <family val="2"/>
        <charset val="161"/>
        <scheme val="minor"/>
      </rPr>
      <t>ΠΑΡΟΥΣΙΕΣ</t>
    </r>
    <r>
      <rPr>
        <sz val="11"/>
        <color theme="1"/>
        <rFont val="Calibri"/>
        <family val="2"/>
        <charset val="161"/>
        <scheme val="minor"/>
      </rPr>
      <t xml:space="preserve">
Ώρες Υποστήριξης
</t>
    </r>
    <r>
      <rPr>
        <b/>
        <sz val="11"/>
        <color theme="1"/>
        <rFont val="Calibri"/>
        <family val="2"/>
        <charset val="161"/>
        <scheme val="minor"/>
      </rPr>
      <t>ή</t>
    </r>
    <r>
      <rPr>
        <sz val="11"/>
        <color theme="1"/>
        <rFont val="Calibri"/>
        <family val="2"/>
        <charset val="161"/>
        <scheme val="minor"/>
      </rPr>
      <t xml:space="preserve">
αιτιολογία μη λειτουργίας ΚΕΔΔΥ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</si>
  <si>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ΕΕΠ/ΕΒΠ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</si>
  <si>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</si>
  <si>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Εκπαιδευτικού/ΕΕΠ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</si>
  <si>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sz val="11"/>
        <color theme="1"/>
        <rFont val="Calibri"/>
        <family val="2"/>
        <charset val="161"/>
        <scheme val="minor"/>
      </rPr>
      <t>ΑΠΟΥΣΙΕΣ</t>
    </r>
    <r>
      <rPr>
        <sz val="11"/>
        <color theme="1"/>
        <rFont val="Calibri"/>
        <family val="2"/>
        <charset val="161"/>
        <scheme val="minor"/>
      </rPr>
      <t xml:space="preserve">
(Ώρες Υποστήριξης)</t>
    </r>
  </si>
  <si>
    <t>ΟΔΗΓΙΕΣ</t>
  </si>
  <si>
    <t>ΒΕΒΑΙΩΣΗ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</si>
  <si>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</t>
  </si>
  <si>
    <t>Βεβαιώνεται υπεύθυνα η ακρίβεια των ανωτέρω στοιχείων και η συμφωνία του ωρολογίου προγ/τος με τις διδακτικές ώρες 
Ο/Η ΒΕΒΑΙΩΝ/ΟΥΣΑ
Ο/Η Υ.Σ.Κ.Α.Ε.</t>
  </si>
  <si>
    <t>Βεβαιώνεται υπεύθυνα η ακρίβεια των ανωτέρω στοιχείων και η συμφωνία του ωρολογίου προγ/τος με τις διδακτικές ώρες 
Ο/Η ΒΕΒΑΙΩΝ/ΟΥΣΑ
Ο/Η ΠΡΟΊΣΤΑΜΕΝΟΣ/Η ΤΟΥ ΝΗΠΙΑΓΩΓΕΙΟΥ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</si>
  <si>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ΕΕΠ/ΕΒΠ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ΕΕΠ/ΕΒΠ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</si>
  <si>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ωρολογίου προγ/τος με τις ώρες υποστήριξης
Ο/Η ΒΕΒΑΙΩΝ/ΟΥΣΑ
Ο/Η ΔΙΕΥΘΥΝΤΗΣ/ΝΤΡΙΑ ΤΟΥ ΣΧΟΛΕΙΟΥ</t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</si>
  <si>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ΕΕΠ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ΕΕΠ και τον Διευθυντή του Σχολείου.
• Αντίγραφο του Παρουσιολογίου φυλάσσεται στο Σχολείο.</t>
    </r>
  </si>
  <si>
    <t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t>
  </si>
  <si>
    <t>Ονοματεπώνυμο αναπληρωτή/τριας εκπαιδευτικού:</t>
  </si>
  <si>
    <t>Ονοματεπώνυμο αναπληρωτή/τριας εκπαιδευτικού/ΕΕΠ:</t>
  </si>
  <si>
    <r>
      <t>Έργο : «</t>
    </r>
    <r>
      <rPr>
        <sz val="11"/>
        <color theme="1"/>
        <rFont val="Calibri"/>
        <family val="2"/>
        <charset val="161"/>
        <scheme val="minor"/>
      </rPr>
      <t>ΠΛΗΡΩΜΗ ΑΝΑΠΛΗΡΩΤΩΝ ΚΑΙ ΩΡΟΜΙΣΘΙΩΝ ΕΚΠΑΙΔΕΥΤΙΚΩΝ, ΚΑΘΩΣ ΚΑΙ ΕΙΔΙΚΟΥ ΕΚΠΑΙΔΕΥΤΙΚΟΥ ΚΑΙ ΒΟΗΘΗΤΙΚΟΥ ΠΡΟΣΩΠΙΚΟΥ (ΕΕΠ-ΕΒΠ) ΤΟΥ ΥΠΟΥΡΓΕΙΟΥ ΠΑΙΔΕΙΑΣ, ΕΡΕΥΝΑΣ ΚΑΙ ΘΡΗΣΚΕΥΜΑΤΩΝ»</t>
    </r>
  </si>
  <si>
    <t>Ονοματεπώνυμο αναπληρωτή/τριας ΕΒΠ:</t>
  </si>
  <si>
    <r>
      <rPr>
        <b/>
        <sz val="11"/>
        <color theme="1"/>
        <rFont val="Calibri"/>
        <family val="2"/>
        <charset val="161"/>
        <scheme val="minor"/>
      </rPr>
      <t>ΥΠΟΓΡΑΦΗ αναπληρωτή/τριας ΕΒΠ</t>
    </r>
    <r>
      <rPr>
        <sz val="11"/>
        <color theme="1"/>
        <rFont val="Calibri"/>
        <family val="2"/>
        <charset val="161"/>
        <scheme val="minor"/>
      </rPr>
      <t xml:space="preserve">
(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παρών/ούσα)</t>
    </r>
  </si>
  <si>
    <r>
      <rPr>
        <b/>
        <u/>
        <sz val="11"/>
        <color theme="1"/>
        <rFont val="Calibri"/>
        <family val="2"/>
        <charset val="161"/>
        <scheme val="minor"/>
      </rPr>
      <t>Οδηγίες:</t>
    </r>
    <r>
      <rPr>
        <sz val="11"/>
        <color theme="1"/>
        <rFont val="Calibri"/>
        <family val="2"/>
        <charset val="161"/>
        <scheme val="minor"/>
      </rPr>
      <t xml:space="preserve">
• Ο-Η αναπληρωτής/τρια ΕΒΠ υπογράφει </t>
    </r>
    <r>
      <rPr>
        <b/>
        <sz val="11"/>
        <color theme="1"/>
        <rFont val="Calibri"/>
        <family val="2"/>
        <charset val="161"/>
        <scheme val="minor"/>
      </rPr>
      <t>ΜΟΝΟ</t>
    </r>
    <r>
      <rPr>
        <sz val="11"/>
        <color theme="1"/>
        <rFont val="Calibri"/>
        <family val="2"/>
        <charset val="161"/>
        <scheme val="minor"/>
      </rPr>
      <t xml:space="preserve"> τις ημέρες που είναι παρών/ούσα.
• Το παρουσιολόγιο ελέγχεται από τον αναπληρωτή ΕΒΠ και τον Διευθυντή του Σχολείου.
• Αντίγραφο του Παρουσιολογίου φυλάσσεται στο Σχολείο.</t>
    </r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</si>
  <si>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Σχολείου.
• Αντίγραφο του Παρουσιολογίου φυλάσσεται στο Σχολείο.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</si>
  <si>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Προϊστάμενο του Νηπιαγωγείου.
• Αντίγραφο του Παρουσιολογίου φυλάσσεται στο Σχολείο.</t>
  </si>
  <si>
    <t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</si>
  <si>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Υ.Σ.Κ.Α.Ε.
• Αντίγραφο του Παρουσιολογίου φυλάσσεται στο ΣΚΑΕ.</t>
  </si>
  <si>
    <t>Οδηγίες:
• Ο-Η αναπληρωτής/τρια εκπ/κός υπογράφει ΜΟΝΟ τις ημέρες που είναι παρών/ούσα.
• Το παρουσιολόγιο ελέγχεται από τον εκπαιδευτικό και τον Διευθυντή του Σχολείου/Προϊστάμενο Νηπιαγωγείου (ΔΥΕΠ).
• Αντίγραφο του Παρουσιολογίου φυλάσσεται στο Σχολείο/Νηπιαγωγείο(ΔΥΕΠ).</t>
  </si>
  <si>
    <t>Κωδικός ΣΚΑΕ/Σχολ.:</t>
  </si>
  <si>
    <t>Βεβαιώνεται υπεύθυνα η ακρίβεια των ανωτέρω στοιχείων και η συμφωνία του ωρολογίου προγ/τος με τις διδακτικές ώρες 
Ο/Η ΒΕΒΑΙΩΝ/ΟΥΣΑ
Ο/Η ΔΙΕΥΘΥΝΤΗΣ/ΝΤΡΙΑ ΤΟΥ ΣΧΟΛΕΙΟΥ / ΠΡΟΪΣΤΑΜΕΝΟΣ ΝΗΠΙΑΓΩΓΕΙΟΥ (ΔΥΕΠ)</t>
  </si>
  <si>
    <t>Ονοματεπώνυμο Διευθυντή Σχολείου:</t>
  </si>
  <si>
    <t>Ονοματεπώνυμο Αναπληρωτή/τριας εκπ/κου:</t>
  </si>
  <si>
    <t xml:space="preserve">Έργο : «Ενιαίος Τύπος Ολοήμερου Δημοτικού Σχολείου, 2018-19», με κωδικό ΟΠΣ 5031898, του Ε.Π. «Ανάπτυξη Ανθρώπινου Δυναμικού, Εκπαίδευση και Διά Βίου Μάθηση 2014-2020» </t>
  </si>
  <si>
    <t xml:space="preserve">Έργο : «Ενίσχυση Προσχολικής Εκπαίδευσης 2018-2019», με κωδικό ΟΠΣ 5031894 ,  του Ε.Π. «Ανάπτυξη Ανθρώπινου Δυναμικού, Εκπαίδευση και Διά Βίου Μάθηση 2014-2020» </t>
  </si>
  <si>
    <t xml:space="preserve">Έργο : «ΠΡΟΓΡΑΜΜΑ ΜΕΤΡΩΝ ΕΞΑΤΟΜΙΚΕΥΜΕΝΗΣ ΥΠΟΣΤΗΡΙΞΗΣ ΜΑΘΗΤΩΝ ΜΕ ΑΝΑΠΗΡΙΕΣ Ή/ΚΑΙ ΕΙΔΙΚΕΣ ΕΚΠΑΙΔΕΥΤΙΚΕΣ ΑΝΑΓΚΕΣ, ΣΧΟΛΙΚΟ ΕΤΟΣ 2018/19», με κωδικό ΟΠΣ 5031883, του Ε.Π. «Ανάπτυξη Ανθρώπινου Δυναμικού, Εκπαίδευση και Διά Βίου Μάθηση» ΕΣΠΑ 2014-2020. </t>
  </si>
  <si>
    <t xml:space="preserve">Έργο : «Πρόγραμμα εξειδικευμένης εκπαιδευτικής υποστήριξης για την ένταξη μαθητών με αναπηρία ή και ειδικές εκπαιδευτικές ανάγκες, σχολικό έτος 2018/19», με κωδικό ΟΠΣ 5031892, του Ε.Π. «Ανάπτυξη Ανθρώπινου Δυναμικού, Εκπαίδευση και Διά Βίου Μάθηση 2014-2020» </t>
  </si>
  <si>
    <t>ΕΝΙΣΧΥΣΗ ΥΠΟΣΤΗΡΙΚΤΙΚΩΝ ΔΟΜΩΝ (ΚΕΔΔΥ)</t>
  </si>
  <si>
    <t xml:space="preserve">Έργο : «Ενίσχυση υποστηρικτικών δομών εκπαίδευσης 2018-19», με κωδικό ΟΠΣ 5031890, του Ε.Π. «Ανάπτυξη Ανθρώπινου Δυναμικού, Εκπαίδευση και Διά Βίου Μάθηση 2014-2020»  </t>
  </si>
  <si>
    <r>
      <t>Έργο : «</t>
    </r>
    <r>
      <rPr>
        <sz val="11"/>
        <color theme="1"/>
        <rFont val="Calibri"/>
        <family val="2"/>
        <charset val="161"/>
        <scheme val="minor"/>
      </rPr>
      <t>Ένταξη ευάλωτων κοινωνικών ομάδων (ΕΚΟ) στα σχολεία-Τάξεις Υποδοχής, σχολικό έτος 2018-2019» με κωδικό ΟΠΣ 5031893 του Ε.Π. «Ανάπτυξη Ανθρώπινου Δυναμικού, Εκπαίδευση και Διά Βίου Μάθηση 2014-2020» ,ΕΣΠΑ 2014-2020.</t>
    </r>
  </si>
  <si>
    <t>Έργο : «Εξειδικευμένη εκπαιδευτική υποστήριξη για την ένταξη μαθητών με αναπηρία ή/και ειδικές εκπαιδευτικές ανάγκες – Σχολικά έτη 2018-2019,2019-2020 &amp; 2020-2021», με Κωδικό ΟΠΣ 5031769, στο Ε.Π. «Αττική 2014-2020»</t>
  </si>
</sst>
</file>

<file path=xl/styles.xml><?xml version="1.0" encoding="utf-8"?>
<styleSheet xmlns="http://schemas.openxmlformats.org/spreadsheetml/2006/main">
  <numFmts count="1">
    <numFmt numFmtId="164" formatCode="[$-408]ddd"/>
  </numFmts>
  <fonts count="15">
    <font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</font>
    <font>
      <sz val="8"/>
      <color rgb="FF000000"/>
      <name val="Calibri"/>
      <family val="2"/>
      <charset val="161"/>
    </font>
    <font>
      <b/>
      <sz val="8"/>
      <color theme="1"/>
      <name val="Calibri"/>
      <family val="2"/>
      <charset val="161"/>
    </font>
    <font>
      <sz val="8"/>
      <color theme="1"/>
      <name val="Calibri"/>
      <family val="2"/>
      <charset val="161"/>
    </font>
    <font>
      <sz val="8"/>
      <color theme="1"/>
      <name val="Calibri"/>
      <family val="2"/>
      <charset val="161"/>
      <scheme val="minor"/>
    </font>
    <font>
      <sz val="9"/>
      <color rgb="FF000000"/>
      <name val="Calibri"/>
      <family val="2"/>
      <charset val="161"/>
    </font>
    <font>
      <sz val="9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7"/>
      <color theme="1"/>
      <name val="Times New Roman"/>
      <family val="1"/>
      <charset val="161"/>
    </font>
    <font>
      <sz val="11"/>
      <color rgb="FF000000"/>
      <name val="Calibri"/>
      <family val="2"/>
      <charset val="161"/>
      <scheme val="minor"/>
    </font>
    <font>
      <sz val="12"/>
      <color rgb="FF000000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b/>
      <u/>
      <sz val="11"/>
      <color theme="1"/>
      <name val="Calibri"/>
      <family val="2"/>
      <charset val="161"/>
      <scheme val="minor"/>
    </font>
    <font>
      <b/>
      <sz val="8"/>
      <color rgb="FF000000"/>
      <name val="Calibri"/>
      <family val="2"/>
      <charset val="161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1">
    <xf numFmtId="0" fontId="0" fillId="0" borderId="0" xfId="0"/>
    <xf numFmtId="0" fontId="0" fillId="0" borderId="0" xfId="0" applyBorder="1"/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 vertical="center" wrapText="1"/>
    </xf>
    <xf numFmtId="0" fontId="4" fillId="0" borderId="2" xfId="0" applyFont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6" xfId="0" applyFont="1" applyBorder="1" applyAlignment="1">
      <alignment vertical="center" wrapText="1"/>
    </xf>
    <xf numFmtId="0" fontId="2" fillId="5" borderId="2" xfId="0" applyFont="1" applyFill="1" applyBorder="1" applyAlignment="1">
      <alignment horizontal="center" vertical="center" wrapText="1"/>
    </xf>
    <xf numFmtId="0" fontId="0" fillId="0" borderId="0" xfId="0" applyAlignment="1"/>
    <xf numFmtId="0" fontId="4" fillId="0" borderId="0" xfId="0" applyFont="1" applyAlignment="1">
      <alignment vertical="center"/>
    </xf>
    <xf numFmtId="164" fontId="6" fillId="5" borderId="8" xfId="0" applyNumberFormat="1" applyFont="1" applyFill="1" applyBorder="1" applyAlignment="1">
      <alignment horizontal="center" vertical="center" wrapText="1"/>
    </xf>
    <xf numFmtId="164" fontId="6" fillId="0" borderId="8" xfId="0" applyNumberFormat="1" applyFont="1" applyBorder="1" applyAlignment="1">
      <alignment horizontal="center" vertical="center" wrapText="1"/>
    </xf>
    <xf numFmtId="14" fontId="6" fillId="5" borderId="2" xfId="0" applyNumberFormat="1" applyFont="1" applyFill="1" applyBorder="1" applyAlignment="1">
      <alignment horizontal="center" vertical="center" wrapText="1"/>
    </xf>
    <xf numFmtId="14" fontId="6" fillId="0" borderId="2" xfId="0" applyNumberFormat="1" applyFont="1" applyBorder="1" applyAlignment="1">
      <alignment horizontal="center" vertical="center" wrapText="1"/>
    </xf>
    <xf numFmtId="164" fontId="6" fillId="0" borderId="5" xfId="0" applyNumberFormat="1" applyFont="1" applyBorder="1" applyAlignment="1">
      <alignment horizontal="center" vertical="center" wrapText="1"/>
    </xf>
    <xf numFmtId="14" fontId="6" fillId="0" borderId="10" xfId="0" applyNumberFormat="1" applyFont="1" applyBorder="1" applyAlignment="1">
      <alignment horizontal="center" vertical="center" wrapText="1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justify" vertical="center" wrapText="1"/>
    </xf>
    <xf numFmtId="0" fontId="10" fillId="0" borderId="0" xfId="0" applyFont="1" applyAlignment="1">
      <alignment wrapText="1"/>
    </xf>
    <xf numFmtId="0" fontId="0" fillId="0" borderId="0" xfId="0" applyAlignment="1">
      <alignment wrapText="1"/>
    </xf>
    <xf numFmtId="0" fontId="7" fillId="2" borderId="2" xfId="0" applyFont="1" applyFill="1" applyBorder="1"/>
    <xf numFmtId="0" fontId="8" fillId="3" borderId="2" xfId="0" applyFont="1" applyFill="1" applyBorder="1"/>
    <xf numFmtId="0" fontId="12" fillId="0" borderId="0" xfId="0" applyFont="1" applyAlignment="1">
      <alignment wrapText="1"/>
    </xf>
    <xf numFmtId="0" fontId="12" fillId="6" borderId="0" xfId="0" applyFont="1" applyFill="1"/>
    <xf numFmtId="0" fontId="12" fillId="6" borderId="0" xfId="0" applyFont="1" applyFill="1" applyAlignment="1">
      <alignment wrapText="1"/>
    </xf>
    <xf numFmtId="0" fontId="1" fillId="5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textRotation="90" wrapText="1"/>
    </xf>
    <xf numFmtId="0" fontId="1" fillId="3" borderId="7" xfId="0" applyFont="1" applyFill="1" applyBorder="1" applyAlignment="1">
      <alignment horizontal="center" vertical="center" wrapText="1"/>
    </xf>
    <xf numFmtId="0" fontId="14" fillId="3" borderId="20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4" borderId="4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4" fillId="0" borderId="16" xfId="0" applyFont="1" applyBorder="1" applyAlignment="1">
      <alignment horizontal="left" vertical="center"/>
    </xf>
    <xf numFmtId="0" fontId="4" fillId="0" borderId="13" xfId="0" applyFont="1" applyBorder="1" applyAlignment="1">
      <alignment horizontal="left" vertical="center"/>
    </xf>
    <xf numFmtId="0" fontId="4" fillId="0" borderId="17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 wrapText="1"/>
    </xf>
    <xf numFmtId="0" fontId="3" fillId="0" borderId="22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/>
    </xf>
    <xf numFmtId="0" fontId="4" fillId="0" borderId="8" xfId="0" applyFont="1" applyBorder="1" applyAlignment="1">
      <alignment horizontal="left" vertical="center"/>
    </xf>
    <xf numFmtId="0" fontId="4" fillId="0" borderId="15" xfId="0" applyFont="1" applyBorder="1" applyAlignment="1">
      <alignment horizontal="left" vertical="center"/>
    </xf>
    <xf numFmtId="0" fontId="4" fillId="0" borderId="11" xfId="0" applyFont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top" wrapText="1"/>
    </xf>
    <xf numFmtId="0" fontId="4" fillId="0" borderId="19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3" fillId="0" borderId="18" xfId="0" applyFont="1" applyBorder="1" applyAlignment="1">
      <alignment horizontal="left" vertical="center"/>
    </xf>
    <xf numFmtId="0" fontId="3" fillId="0" borderId="14" xfId="0" applyFont="1" applyBorder="1" applyAlignment="1">
      <alignment horizontal="left" vertical="center"/>
    </xf>
    <xf numFmtId="0" fontId="3" fillId="0" borderId="12" xfId="0" applyFont="1" applyBorder="1" applyAlignment="1">
      <alignment horizontal="left" vertical="center"/>
    </xf>
  </cellXfs>
  <cellStyles count="1">
    <cellStyle name="Κανονικό" xfId="0" builtinId="0"/>
  </cellStyles>
  <dxfs count="1">
    <dxf>
      <fill>
        <patternFill>
          <bgColor theme="0" tint="-0.24994659260841701"/>
        </patternFill>
      </fill>
    </dxf>
  </dxfs>
  <tableStyles count="0" defaultTableStyle="TableStyleMedium2" defaultPivotStyle="PivotStyleLight16"/>
  <colors>
    <mruColors>
      <color rgb="FFCCFF99"/>
      <color rgb="FFCCFF33"/>
      <color rgb="FFCCFF66"/>
      <color rgb="FFCC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cid:image001.jpg@01D39E8C.CAE56E40" TargetMode="External"/><Relationship Id="rId13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9.jpeg"/><Relationship Id="rId12" Type="http://schemas.openxmlformats.org/officeDocument/2006/relationships/image" Target="../media/image13.jpe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11" Type="http://schemas.openxmlformats.org/officeDocument/2006/relationships/image" Target="../media/image12.jpeg"/><Relationship Id="rId5" Type="http://schemas.openxmlformats.org/officeDocument/2006/relationships/image" Target="../media/image7.jpeg"/><Relationship Id="rId15" Type="http://schemas.openxmlformats.org/officeDocument/2006/relationships/image" Target="../media/image16.png"/><Relationship Id="rId10" Type="http://schemas.openxmlformats.org/officeDocument/2006/relationships/image" Target="../media/image11.jpeg"/><Relationship Id="rId4" Type="http://schemas.openxmlformats.org/officeDocument/2006/relationships/image" Target="../media/image6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38100</xdr:colOff>
      <xdr:row>1</xdr:row>
      <xdr:rowOff>38100</xdr:rowOff>
    </xdr:from>
    <xdr:to>
      <xdr:col>20</xdr:col>
      <xdr:colOff>5419725</xdr:colOff>
      <xdr:row>1</xdr:row>
      <xdr:rowOff>762000</xdr:rowOff>
    </xdr:to>
    <xdr:pic>
      <xdr:nvPicPr>
        <xdr:cNvPr id="2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63350" y="2286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2</xdr:row>
      <xdr:rowOff>47625</xdr:rowOff>
    </xdr:from>
    <xdr:to>
      <xdr:col>20</xdr:col>
      <xdr:colOff>5429250</xdr:colOff>
      <xdr:row>2</xdr:row>
      <xdr:rowOff>771525</xdr:rowOff>
    </xdr:to>
    <xdr:pic>
      <xdr:nvPicPr>
        <xdr:cNvPr id="3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047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11</xdr:row>
      <xdr:rowOff>47625</xdr:rowOff>
    </xdr:from>
    <xdr:to>
      <xdr:col>20</xdr:col>
      <xdr:colOff>5429250</xdr:colOff>
      <xdr:row>11</xdr:row>
      <xdr:rowOff>771525</xdr:rowOff>
    </xdr:to>
    <xdr:pic>
      <xdr:nvPicPr>
        <xdr:cNvPr id="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572875" y="1857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6</xdr:row>
      <xdr:rowOff>57150</xdr:rowOff>
    </xdr:from>
    <xdr:to>
      <xdr:col>20</xdr:col>
      <xdr:colOff>5429250</xdr:colOff>
      <xdr:row>6</xdr:row>
      <xdr:rowOff>781050</xdr:rowOff>
    </xdr:to>
    <xdr:pic>
      <xdr:nvPicPr>
        <xdr:cNvPr id="5" name="Εικόνα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26765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4</xdr:row>
      <xdr:rowOff>38100</xdr:rowOff>
    </xdr:from>
    <xdr:to>
      <xdr:col>20</xdr:col>
      <xdr:colOff>5419725</xdr:colOff>
      <xdr:row>4</xdr:row>
      <xdr:rowOff>762000</xdr:rowOff>
    </xdr:to>
    <xdr:pic>
      <xdr:nvPicPr>
        <xdr:cNvPr id="6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34671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7</xdr:row>
      <xdr:rowOff>47625</xdr:rowOff>
    </xdr:from>
    <xdr:to>
      <xdr:col>20</xdr:col>
      <xdr:colOff>5429250</xdr:colOff>
      <xdr:row>7</xdr:row>
      <xdr:rowOff>771525</xdr:rowOff>
    </xdr:to>
    <xdr:pic>
      <xdr:nvPicPr>
        <xdr:cNvPr id="7" name="Εικόνα 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42862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10</xdr:row>
      <xdr:rowOff>47625</xdr:rowOff>
    </xdr:from>
    <xdr:to>
      <xdr:col>20</xdr:col>
      <xdr:colOff>5429250</xdr:colOff>
      <xdr:row>10</xdr:row>
      <xdr:rowOff>771525</xdr:rowOff>
    </xdr:to>
    <xdr:pic>
      <xdr:nvPicPr>
        <xdr:cNvPr id="8" name="Εικόνα 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0958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85725</xdr:colOff>
      <xdr:row>24</xdr:row>
      <xdr:rowOff>47625</xdr:rowOff>
    </xdr:from>
    <xdr:to>
      <xdr:col>20</xdr:col>
      <xdr:colOff>5374205</xdr:colOff>
      <xdr:row>24</xdr:row>
      <xdr:rowOff>767625</xdr:rowOff>
    </xdr:to>
    <xdr:pic>
      <xdr:nvPicPr>
        <xdr:cNvPr id="9" name="Εικόνα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12382500"/>
          <a:ext cx="5288480" cy="720000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66674</xdr:colOff>
      <xdr:row>26</xdr:row>
      <xdr:rowOff>47624</xdr:rowOff>
    </xdr:from>
    <xdr:to>
      <xdr:col>20</xdr:col>
      <xdr:colOff>5391340</xdr:colOff>
      <xdr:row>26</xdr:row>
      <xdr:rowOff>767624</xdr:rowOff>
    </xdr:to>
    <xdr:pic>
      <xdr:nvPicPr>
        <xdr:cNvPr id="10" name="Εικόνα 9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49" y="14001749"/>
          <a:ext cx="5324666" cy="720000"/>
        </a:xfrm>
        <a:prstGeom prst="rect">
          <a:avLst/>
        </a:prstGeom>
        <a:noFill/>
      </xdr:spPr>
    </xdr:pic>
    <xdr:clientData/>
  </xdr:twoCellAnchor>
  <xdr:twoCellAnchor>
    <xdr:from>
      <xdr:col>20</xdr:col>
      <xdr:colOff>85724</xdr:colOff>
      <xdr:row>19</xdr:row>
      <xdr:rowOff>47624</xdr:rowOff>
    </xdr:from>
    <xdr:to>
      <xdr:col>20</xdr:col>
      <xdr:colOff>5394524</xdr:colOff>
      <xdr:row>19</xdr:row>
      <xdr:rowOff>767624</xdr:rowOff>
    </xdr:to>
    <xdr:pic>
      <xdr:nvPicPr>
        <xdr:cNvPr id="11" name="Εικόνα 5" descr="Περιγραφή: I:\Μονάδα Β3\ΕΡΓΑ ΕΣΠΑ\ΠΕΠ\ΛΟΓΟΤΥΠΑ ΕΚΤ\pep_thessalia_14-2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899" y="8334374"/>
          <a:ext cx="5308800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20</xdr:col>
      <xdr:colOff>76200</xdr:colOff>
      <xdr:row>22</xdr:row>
      <xdr:rowOff>47624</xdr:rowOff>
    </xdr:from>
    <xdr:to>
      <xdr:col>20</xdr:col>
      <xdr:colOff>5382606</xdr:colOff>
      <xdr:row>22</xdr:row>
      <xdr:rowOff>767624</xdr:rowOff>
    </xdr:to>
    <xdr:pic>
      <xdr:nvPicPr>
        <xdr:cNvPr id="12" name="Εικόνα 11" descr="I:\Μονάδα Β3\ΕΡΓΑ ΕΣΠΑ\ΠΕΠ\ΛΟΓΟΤΥΠΑ ΕΚΤ\pep_ionion_nison_14-20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5" y="10763249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85725</xdr:colOff>
      <xdr:row>21</xdr:row>
      <xdr:rowOff>47624</xdr:rowOff>
    </xdr:from>
    <xdr:to>
      <xdr:col>20</xdr:col>
      <xdr:colOff>5392131</xdr:colOff>
      <xdr:row>21</xdr:row>
      <xdr:rowOff>767624</xdr:rowOff>
    </xdr:to>
    <xdr:pic>
      <xdr:nvPicPr>
        <xdr:cNvPr id="13" name="Εικόνα 12" descr="I:\Μονάδα Β3\ΕΡΓΑ ΕΣΠΑ\ΠΕΠ\ΛΟΓΟΤΥΠΑ ΕΚΤ\pep_vaigaio_14-20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0" y="9953624"/>
          <a:ext cx="530640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76199</xdr:colOff>
      <xdr:row>25</xdr:row>
      <xdr:rowOff>57149</xdr:rowOff>
    </xdr:from>
    <xdr:to>
      <xdr:col>20</xdr:col>
      <xdr:colOff>5371745</xdr:colOff>
      <xdr:row>25</xdr:row>
      <xdr:rowOff>777149</xdr:rowOff>
    </xdr:to>
    <xdr:pic>
      <xdr:nvPicPr>
        <xdr:cNvPr id="14" name="Εικόνα 13" descr="cid:image001.jpg@01D39E8C.CAE56E40"/>
        <xdr:cNvPicPr>
          <a:picLocks noChangeAspect="1"/>
        </xdr:cNvPicPr>
      </xdr:nvPicPr>
      <xdr:blipFill>
        <a:blip xmlns:r="http://schemas.openxmlformats.org/officeDocument/2006/relationships" r:embed="rId7" r:link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4" y="13201649"/>
          <a:ext cx="5295546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20</xdr:col>
      <xdr:colOff>38100</xdr:colOff>
      <xdr:row>14</xdr:row>
      <xdr:rowOff>47625</xdr:rowOff>
    </xdr:from>
    <xdr:to>
      <xdr:col>20</xdr:col>
      <xdr:colOff>5419725</xdr:colOff>
      <xdr:row>14</xdr:row>
      <xdr:rowOff>771525</xdr:rowOff>
    </xdr:to>
    <xdr:pic>
      <xdr:nvPicPr>
        <xdr:cNvPr id="15" name="Εικόνα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1643062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20</xdr:col>
      <xdr:colOff>66676</xdr:colOff>
      <xdr:row>27</xdr:row>
      <xdr:rowOff>47625</xdr:rowOff>
    </xdr:from>
    <xdr:to>
      <xdr:col>20</xdr:col>
      <xdr:colOff>5371997</xdr:colOff>
      <xdr:row>27</xdr:row>
      <xdr:rowOff>767625</xdr:rowOff>
    </xdr:to>
    <xdr:pic>
      <xdr:nvPicPr>
        <xdr:cNvPr id="16" name="Εικόνα 15" descr="\\10.1.71.14\eggrafa\Μονάδα Β3\ΕΡΓΑ ΕΣΠΑ\ΠΕΠ\ΛΟΓΟΤΥΠΑ ΕΚΤ\pep_naigaio_14-20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86851" y="148113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18</xdr:row>
      <xdr:rowOff>47625</xdr:rowOff>
    </xdr:from>
    <xdr:to>
      <xdr:col>20</xdr:col>
      <xdr:colOff>5381522</xdr:colOff>
      <xdr:row>18</xdr:row>
      <xdr:rowOff>767625</xdr:rowOff>
    </xdr:to>
    <xdr:pic>
      <xdr:nvPicPr>
        <xdr:cNvPr id="17" name="Εικόνα 16" descr="\\10.1.71.14\eggrafa\Μονάδα Β3\ΕΡΓΑ ΕΣΠΑ\ΠΕΠ\ΛΟΓΟΤΥΠΑ ΕΚΤ\pep_ipirou_14-2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752475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85726</xdr:colOff>
      <xdr:row>23</xdr:row>
      <xdr:rowOff>47625</xdr:rowOff>
    </xdr:from>
    <xdr:to>
      <xdr:col>20</xdr:col>
      <xdr:colOff>5391047</xdr:colOff>
      <xdr:row>23</xdr:row>
      <xdr:rowOff>767625</xdr:rowOff>
    </xdr:to>
    <xdr:pic>
      <xdr:nvPicPr>
        <xdr:cNvPr id="18" name="Εικόνα 17" descr="\\10.1.71.14\eggrafa\Μονάδα Β3\ΕΡΓΑ ΕΣΠΑ\ΠΕΠ\ΛΟΓΟΤΥΠΑ ΕΚΤ\pep_kriti_14-20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105901" y="11572875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20</xdr:row>
      <xdr:rowOff>47625</xdr:rowOff>
    </xdr:from>
    <xdr:to>
      <xdr:col>20</xdr:col>
      <xdr:colOff>5381522</xdr:colOff>
      <xdr:row>20</xdr:row>
      <xdr:rowOff>767625</xdr:rowOff>
    </xdr:to>
    <xdr:pic>
      <xdr:nvPicPr>
        <xdr:cNvPr id="19" name="Εικόνα 18" descr="\\10.1.71.14\eggrafa\Μονάδα Β3\ΕΡΓΑ ΕΣΠΑ\ΠΕΠ\ΛΟΓΟΤΥΠΑ ΕΚΤ\pep_kentr_makedonia_14-20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91440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76201</xdr:colOff>
      <xdr:row>16</xdr:row>
      <xdr:rowOff>47625</xdr:rowOff>
    </xdr:from>
    <xdr:to>
      <xdr:col>20</xdr:col>
      <xdr:colOff>5381522</xdr:colOff>
      <xdr:row>16</xdr:row>
      <xdr:rowOff>767625</xdr:rowOff>
    </xdr:to>
    <xdr:pic>
      <xdr:nvPicPr>
        <xdr:cNvPr id="20" name="Εικόνα 19" descr="\\10.1.71.14\eggrafa\Μονάδα Β3\ΕΡΓΑ ΕΣΠΑ\ΠΕΠ\ΛΟΓΟΤΥΠΑ ΕΚΤ\pep_amth_14-20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96376" y="5905500"/>
          <a:ext cx="5305321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57151</xdr:colOff>
      <xdr:row>17</xdr:row>
      <xdr:rowOff>47625</xdr:rowOff>
    </xdr:from>
    <xdr:to>
      <xdr:col>20</xdr:col>
      <xdr:colOff>5386921</xdr:colOff>
      <xdr:row>17</xdr:row>
      <xdr:rowOff>767625</xdr:rowOff>
    </xdr:to>
    <xdr:pic>
      <xdr:nvPicPr>
        <xdr:cNvPr id="21" name="Εικόνα 20" descr="\\10.1.71.14\eggrafa\Μονάδα Β3\ΕΡΓΑ ΕΣΠΑ\ΠΕΠ\ΛΟΓΟΤΥΠΑ ΕΚΤ\pep_dyt_ellada_14-20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9077326" y="6715125"/>
          <a:ext cx="5329770" cy="72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20</xdr:col>
      <xdr:colOff>47625</xdr:colOff>
      <xdr:row>12</xdr:row>
      <xdr:rowOff>57149</xdr:rowOff>
    </xdr:from>
    <xdr:to>
      <xdr:col>20</xdr:col>
      <xdr:colOff>5428270</xdr:colOff>
      <xdr:row>12</xdr:row>
      <xdr:rowOff>759149</xdr:rowOff>
    </xdr:to>
    <xdr:pic>
      <xdr:nvPicPr>
        <xdr:cNvPr id="22" name="Εικόνα 21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067800" y="15630524"/>
          <a:ext cx="5380645" cy="702000"/>
        </a:xfrm>
        <a:prstGeom prst="rect">
          <a:avLst/>
        </a:prstGeom>
      </xdr:spPr>
    </xdr:pic>
    <xdr:clientData/>
  </xdr:twoCellAnchor>
  <xdr:twoCellAnchor>
    <xdr:from>
      <xdr:col>20</xdr:col>
      <xdr:colOff>47625</xdr:colOff>
      <xdr:row>5</xdr:row>
      <xdr:rowOff>57150</xdr:rowOff>
    </xdr:from>
    <xdr:to>
      <xdr:col>20</xdr:col>
      <xdr:colOff>5429250</xdr:colOff>
      <xdr:row>5</xdr:row>
      <xdr:rowOff>781050</xdr:rowOff>
    </xdr:to>
    <xdr:pic>
      <xdr:nvPicPr>
        <xdr:cNvPr id="23" name="Εικόνα 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34861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3</xdr:row>
      <xdr:rowOff>38100</xdr:rowOff>
    </xdr:from>
    <xdr:to>
      <xdr:col>20</xdr:col>
      <xdr:colOff>5419725</xdr:colOff>
      <xdr:row>3</xdr:row>
      <xdr:rowOff>762000</xdr:rowOff>
    </xdr:to>
    <xdr:pic>
      <xdr:nvPicPr>
        <xdr:cNvPr id="24" name="Εικόνα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50863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8</xdr:row>
      <xdr:rowOff>47625</xdr:rowOff>
    </xdr:from>
    <xdr:to>
      <xdr:col>20</xdr:col>
      <xdr:colOff>5429250</xdr:colOff>
      <xdr:row>8</xdr:row>
      <xdr:rowOff>771525</xdr:rowOff>
    </xdr:to>
    <xdr:pic>
      <xdr:nvPicPr>
        <xdr:cNvPr id="25" name="Εικόνα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590550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47625</xdr:colOff>
      <xdr:row>9</xdr:row>
      <xdr:rowOff>47625</xdr:rowOff>
    </xdr:from>
    <xdr:to>
      <xdr:col>20</xdr:col>
      <xdr:colOff>5429250</xdr:colOff>
      <xdr:row>9</xdr:row>
      <xdr:rowOff>771525</xdr:rowOff>
    </xdr:to>
    <xdr:pic>
      <xdr:nvPicPr>
        <xdr:cNvPr id="26" name="Εικόνα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67800" y="8334375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20</xdr:col>
      <xdr:colOff>38100</xdr:colOff>
      <xdr:row>13</xdr:row>
      <xdr:rowOff>47625</xdr:rowOff>
    </xdr:from>
    <xdr:to>
      <xdr:col>20</xdr:col>
      <xdr:colOff>5419725</xdr:colOff>
      <xdr:row>13</xdr:row>
      <xdr:rowOff>771525</xdr:rowOff>
    </xdr:to>
    <xdr:pic>
      <xdr:nvPicPr>
        <xdr:cNvPr id="27" name="Εικόνα 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058275" y="20478750"/>
          <a:ext cx="53816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1:I52"/>
  <sheetViews>
    <sheetView tabSelected="1" topLeftCell="A31" zoomScale="115" zoomScaleNormal="115" workbookViewId="0">
      <selection activeCell="B5" sqref="B5:J5"/>
    </sheetView>
  </sheetViews>
  <sheetFormatPr defaultRowHeight="15"/>
  <cols>
    <col min="2" max="2" width="6" customWidth="1"/>
    <col min="3" max="4" width="11.85546875" customWidth="1"/>
    <col min="5" max="5" width="17.5703125" customWidth="1"/>
    <col min="6" max="6" width="19.42578125" customWidth="1"/>
    <col min="7" max="7" width="1.5703125" customWidth="1"/>
    <col min="8" max="8" width="9.28515625" customWidth="1"/>
    <col min="9" max="9" width="22.85546875" customWidth="1"/>
  </cols>
  <sheetData>
    <row r="1" spans="2:9">
      <c r="B1" s="28" t="s">
        <v>1</v>
      </c>
      <c r="C1" s="29">
        <v>2018</v>
      </c>
      <c r="D1" s="1"/>
    </row>
    <row r="2" spans="2:9">
      <c r="B2" s="28" t="s">
        <v>0</v>
      </c>
      <c r="C2" s="29">
        <v>9</v>
      </c>
      <c r="D2" s="1"/>
    </row>
    <row r="3" spans="2:9">
      <c r="B3" s="28" t="s">
        <v>28</v>
      </c>
      <c r="C3" s="40" t="s">
        <v>133</v>
      </c>
      <c r="D3" s="40"/>
      <c r="E3" s="40"/>
      <c r="F3" s="40"/>
    </row>
    <row r="4" spans="2:9" ht="15.75" thickBot="1">
      <c r="B4" s="1"/>
      <c r="C4" s="1"/>
      <c r="D4" s="1"/>
    </row>
    <row r="5" spans="2:9" ht="27.75" customHeight="1">
      <c r="B5" s="48" t="s">
        <v>134</v>
      </c>
      <c r="C5" s="49"/>
      <c r="D5" s="49"/>
      <c r="E5" s="49"/>
      <c r="F5" s="49"/>
      <c r="G5" s="49"/>
      <c r="H5" s="49"/>
      <c r="I5" s="50"/>
    </row>
    <row r="6" spans="2:9">
      <c r="B6" s="52" t="s">
        <v>61</v>
      </c>
      <c r="C6" s="51"/>
      <c r="D6" s="51"/>
      <c r="E6" s="51"/>
      <c r="F6" s="51" t="s">
        <v>3</v>
      </c>
      <c r="G6" s="51"/>
      <c r="H6" s="51"/>
      <c r="I6" s="13" t="s">
        <v>4</v>
      </c>
    </row>
    <row r="7" spans="2:9">
      <c r="B7" s="45" t="s">
        <v>5</v>
      </c>
      <c r="C7" s="46"/>
      <c r="D7" s="46"/>
      <c r="E7" s="54"/>
      <c r="F7" s="12" t="s">
        <v>6</v>
      </c>
      <c r="G7" s="53" t="s">
        <v>7</v>
      </c>
      <c r="H7" s="54"/>
      <c r="I7" s="13" t="s">
        <v>8</v>
      </c>
    </row>
    <row r="8" spans="2:9">
      <c r="B8" s="45" t="s">
        <v>127</v>
      </c>
      <c r="C8" s="46"/>
      <c r="D8" s="46"/>
      <c r="E8" s="46"/>
      <c r="F8" s="46"/>
      <c r="G8" s="46"/>
      <c r="H8" s="46"/>
      <c r="I8" s="47"/>
    </row>
    <row r="9" spans="2:9" ht="15.75" customHeight="1" thickBot="1">
      <c r="B9" s="58" t="s">
        <v>128</v>
      </c>
      <c r="C9" s="59"/>
      <c r="D9" s="59"/>
      <c r="E9" s="59"/>
      <c r="F9" s="60"/>
      <c r="G9" s="56" t="s">
        <v>9</v>
      </c>
      <c r="H9" s="57"/>
      <c r="I9" s="14" t="s">
        <v>10</v>
      </c>
    </row>
    <row r="10" spans="2:9" ht="15.75" thickBot="1"/>
    <row r="11" spans="2:9" ht="63" customHeight="1">
      <c r="B11" s="34" t="s">
        <v>11</v>
      </c>
      <c r="C11" s="35" t="s">
        <v>2</v>
      </c>
      <c r="D11" s="36" t="str">
        <f>VLOOKUP(C3,ΠΡΑΞΕΙΣ!A:U,14,FALSE)</f>
        <v>Ώρες Υποστήριξης σύμφωνα με το προβλεπόμενο ωράριο</v>
      </c>
      <c r="E11" s="35" t="str">
        <f>VLOOKUP(C3,ΠΡΑΞΕΙΣ!A:U,15,FALSE)</f>
        <v>ΠΑΡΟΥΣΙΕΣ
Ώρες Υποστήριξης
ή
αιτιολογία μη λειτουργίας ΚΕΔΔΥ</v>
      </c>
      <c r="F11" s="37" t="str">
        <f>VLOOKUP(C3,ΠΡΑΞΕΙΣ!A:U,16,FALSE)</f>
        <v>ΥΠΟΓΡΑΦΗ αναπληρωτή/τριας Εκπαιδευτικού/ΕΕΠ
(ΜΟΝΟ τις ημέρες που είναι παρών/ούσα)</v>
      </c>
      <c r="G11" s="55"/>
      <c r="H11" s="38" t="str">
        <f>VLOOKUP(C3,ΠΡΑΞΕΙΣ!A:U,17,FALSE)</f>
        <v>ΑΠΟΥΣΙΕΣ
(Ώρες Υποστήριξης)</v>
      </c>
      <c r="I11" s="39" t="str">
        <f>VLOOKUP(C3,ΠΡΑΞΕΙΣ!A:U,18,FALSE)</f>
        <v>ΛΟΓΟΣ ΑΠΟΥΣΙΑΣ
(είδος άδειας, απεργία/στάση εργασίας, αδικαιολόγητη απουσία)</v>
      </c>
    </row>
    <row r="12" spans="2:9">
      <c r="B12" s="18">
        <f t="shared" ref="B12:B42" si="0">C12</f>
        <v>43344</v>
      </c>
      <c r="C12" s="20">
        <f>DATE($C$1,$C$2,1)</f>
        <v>43344</v>
      </c>
      <c r="D12" s="20"/>
      <c r="E12" s="15"/>
      <c r="F12" s="33"/>
      <c r="G12" s="55"/>
      <c r="H12" s="9"/>
      <c r="I12" s="4"/>
    </row>
    <row r="13" spans="2:9">
      <c r="B13" s="19">
        <f t="shared" si="0"/>
        <v>43345</v>
      </c>
      <c r="C13" s="21">
        <f t="shared" ref="C13:C42" si="1">IF(C12&lt;&gt;"",IF(MONTH(C12+1)=MONTH(C12),C12+1,""),"")</f>
        <v>43345</v>
      </c>
      <c r="D13" s="21"/>
      <c r="E13" s="2"/>
      <c r="F13" s="4"/>
      <c r="G13" s="55"/>
      <c r="H13" s="9"/>
      <c r="I13" s="4"/>
    </row>
    <row r="14" spans="2:9">
      <c r="B14" s="19">
        <f t="shared" si="0"/>
        <v>43346</v>
      </c>
      <c r="C14" s="21">
        <f t="shared" si="1"/>
        <v>43346</v>
      </c>
      <c r="D14" s="21"/>
      <c r="E14" s="2"/>
      <c r="F14" s="4"/>
      <c r="G14" s="55"/>
      <c r="H14" s="10"/>
      <c r="I14" s="4"/>
    </row>
    <row r="15" spans="2:9">
      <c r="B15" s="19">
        <f t="shared" si="0"/>
        <v>43347</v>
      </c>
      <c r="C15" s="21">
        <f t="shared" si="1"/>
        <v>43347</v>
      </c>
      <c r="D15" s="21"/>
      <c r="E15" s="2"/>
      <c r="F15" s="4"/>
      <c r="G15" s="55"/>
      <c r="H15" s="10"/>
      <c r="I15" s="4"/>
    </row>
    <row r="16" spans="2:9">
      <c r="B16" s="19">
        <f t="shared" si="0"/>
        <v>43348</v>
      </c>
      <c r="C16" s="21">
        <f t="shared" si="1"/>
        <v>43348</v>
      </c>
      <c r="D16" s="21"/>
      <c r="E16" s="3"/>
      <c r="F16" s="7"/>
      <c r="G16" s="55"/>
      <c r="H16" s="10"/>
      <c r="I16" s="4"/>
    </row>
    <row r="17" spans="2:9">
      <c r="B17" s="19">
        <f t="shared" si="0"/>
        <v>43349</v>
      </c>
      <c r="C17" s="21">
        <f t="shared" si="1"/>
        <v>43349</v>
      </c>
      <c r="D17" s="21"/>
      <c r="E17" s="3"/>
      <c r="F17" s="7"/>
      <c r="G17" s="55"/>
      <c r="H17" s="10"/>
      <c r="I17" s="4"/>
    </row>
    <row r="18" spans="2:9">
      <c r="B18" s="19">
        <f t="shared" si="0"/>
        <v>43350</v>
      </c>
      <c r="C18" s="21">
        <f t="shared" si="1"/>
        <v>43350</v>
      </c>
      <c r="D18" s="21"/>
      <c r="E18" s="3"/>
      <c r="F18" s="7"/>
      <c r="G18" s="55"/>
      <c r="H18" s="10"/>
      <c r="I18" s="4"/>
    </row>
    <row r="19" spans="2:9">
      <c r="B19" s="19">
        <f t="shared" si="0"/>
        <v>43351</v>
      </c>
      <c r="C19" s="21">
        <f t="shared" si="1"/>
        <v>43351</v>
      </c>
      <c r="D19" s="21"/>
      <c r="E19" s="3"/>
      <c r="F19" s="7"/>
      <c r="G19" s="55"/>
      <c r="H19" s="10"/>
      <c r="I19" s="4"/>
    </row>
    <row r="20" spans="2:9">
      <c r="B20" s="19">
        <f t="shared" si="0"/>
        <v>43352</v>
      </c>
      <c r="C20" s="21">
        <f t="shared" si="1"/>
        <v>43352</v>
      </c>
      <c r="D20" s="21"/>
      <c r="E20" s="3"/>
      <c r="F20" s="7"/>
      <c r="G20" s="55"/>
      <c r="H20" s="10"/>
      <c r="I20" s="4"/>
    </row>
    <row r="21" spans="2:9">
      <c r="B21" s="19">
        <f t="shared" si="0"/>
        <v>43353</v>
      </c>
      <c r="C21" s="21">
        <f t="shared" si="1"/>
        <v>43353</v>
      </c>
      <c r="D21" s="21"/>
      <c r="E21" s="3"/>
      <c r="F21" s="7"/>
      <c r="G21" s="55"/>
      <c r="H21" s="10"/>
      <c r="I21" s="4"/>
    </row>
    <row r="22" spans="2:9">
      <c r="B22" s="19">
        <f t="shared" si="0"/>
        <v>43354</v>
      </c>
      <c r="C22" s="21">
        <f t="shared" si="1"/>
        <v>43354</v>
      </c>
      <c r="D22" s="21"/>
      <c r="E22" s="3"/>
      <c r="F22" s="7"/>
      <c r="G22" s="55"/>
      <c r="H22" s="10"/>
      <c r="I22" s="4"/>
    </row>
    <row r="23" spans="2:9">
      <c r="B23" s="19">
        <f t="shared" si="0"/>
        <v>43355</v>
      </c>
      <c r="C23" s="21">
        <f t="shared" si="1"/>
        <v>43355</v>
      </c>
      <c r="D23" s="21"/>
      <c r="E23" s="3"/>
      <c r="F23" s="7"/>
      <c r="G23" s="55"/>
      <c r="H23" s="10"/>
      <c r="I23" s="4"/>
    </row>
    <row r="24" spans="2:9">
      <c r="B24" s="19">
        <f t="shared" si="0"/>
        <v>43356</v>
      </c>
      <c r="C24" s="21">
        <f t="shared" si="1"/>
        <v>43356</v>
      </c>
      <c r="D24" s="21"/>
      <c r="E24" s="3"/>
      <c r="F24" s="7"/>
      <c r="G24" s="55"/>
      <c r="H24" s="10"/>
      <c r="I24" s="4"/>
    </row>
    <row r="25" spans="2:9">
      <c r="B25" s="19">
        <f t="shared" si="0"/>
        <v>43357</v>
      </c>
      <c r="C25" s="21">
        <f t="shared" si="1"/>
        <v>43357</v>
      </c>
      <c r="D25" s="21"/>
      <c r="E25" s="3"/>
      <c r="F25" s="7"/>
      <c r="G25" s="55"/>
      <c r="H25" s="10"/>
      <c r="I25" s="4"/>
    </row>
    <row r="26" spans="2:9">
      <c r="B26" s="19">
        <f t="shared" si="0"/>
        <v>43358</v>
      </c>
      <c r="C26" s="21">
        <f t="shared" si="1"/>
        <v>43358</v>
      </c>
      <c r="D26" s="21"/>
      <c r="E26" s="3"/>
      <c r="F26" s="7"/>
      <c r="G26" s="55"/>
      <c r="H26" s="10"/>
      <c r="I26" s="4"/>
    </row>
    <row r="27" spans="2:9">
      <c r="B27" s="19">
        <f t="shared" si="0"/>
        <v>43359</v>
      </c>
      <c r="C27" s="21">
        <f t="shared" si="1"/>
        <v>43359</v>
      </c>
      <c r="D27" s="21"/>
      <c r="E27" s="3"/>
      <c r="F27" s="7"/>
      <c r="G27" s="55"/>
      <c r="H27" s="10"/>
      <c r="I27" s="4"/>
    </row>
    <row r="28" spans="2:9">
      <c r="B28" s="19">
        <f t="shared" si="0"/>
        <v>43360</v>
      </c>
      <c r="C28" s="21">
        <f t="shared" si="1"/>
        <v>43360</v>
      </c>
      <c r="D28" s="21"/>
      <c r="E28" s="3"/>
      <c r="F28" s="7"/>
      <c r="G28" s="55"/>
      <c r="H28" s="10"/>
      <c r="I28" s="4"/>
    </row>
    <row r="29" spans="2:9">
      <c r="B29" s="19">
        <f t="shared" si="0"/>
        <v>43361</v>
      </c>
      <c r="C29" s="21">
        <f t="shared" si="1"/>
        <v>43361</v>
      </c>
      <c r="D29" s="21"/>
      <c r="E29" s="3"/>
      <c r="F29" s="7"/>
      <c r="G29" s="55"/>
      <c r="H29" s="10"/>
      <c r="I29" s="4"/>
    </row>
    <row r="30" spans="2:9">
      <c r="B30" s="19">
        <f t="shared" si="0"/>
        <v>43362</v>
      </c>
      <c r="C30" s="21">
        <f t="shared" si="1"/>
        <v>43362</v>
      </c>
      <c r="D30" s="21"/>
      <c r="E30" s="3"/>
      <c r="F30" s="7"/>
      <c r="G30" s="55"/>
      <c r="H30" s="10"/>
      <c r="I30" s="4"/>
    </row>
    <row r="31" spans="2:9">
      <c r="B31" s="19">
        <f t="shared" si="0"/>
        <v>43363</v>
      </c>
      <c r="C31" s="21">
        <f t="shared" si="1"/>
        <v>43363</v>
      </c>
      <c r="D31" s="21"/>
      <c r="E31" s="3"/>
      <c r="F31" s="7"/>
      <c r="G31" s="55"/>
      <c r="H31" s="10"/>
      <c r="I31" s="4"/>
    </row>
    <row r="32" spans="2:9">
      <c r="B32" s="19">
        <f t="shared" si="0"/>
        <v>43364</v>
      </c>
      <c r="C32" s="21">
        <f t="shared" si="1"/>
        <v>43364</v>
      </c>
      <c r="D32" s="21"/>
      <c r="E32" s="3"/>
      <c r="F32" s="7"/>
      <c r="G32" s="55"/>
      <c r="H32" s="10"/>
      <c r="I32" s="4"/>
    </row>
    <row r="33" spans="2:9">
      <c r="B33" s="19">
        <f t="shared" si="0"/>
        <v>43365</v>
      </c>
      <c r="C33" s="21">
        <f t="shared" si="1"/>
        <v>43365</v>
      </c>
      <c r="D33" s="21"/>
      <c r="E33" s="3"/>
      <c r="F33" s="7"/>
      <c r="G33" s="55"/>
      <c r="H33" s="10"/>
      <c r="I33" s="4"/>
    </row>
    <row r="34" spans="2:9">
      <c r="B34" s="19">
        <f t="shared" si="0"/>
        <v>43366</v>
      </c>
      <c r="C34" s="21">
        <f t="shared" si="1"/>
        <v>43366</v>
      </c>
      <c r="D34" s="21"/>
      <c r="E34" s="3"/>
      <c r="F34" s="7"/>
      <c r="G34" s="55"/>
      <c r="H34" s="10"/>
      <c r="I34" s="4"/>
    </row>
    <row r="35" spans="2:9">
      <c r="B35" s="19">
        <f t="shared" si="0"/>
        <v>43367</v>
      </c>
      <c r="C35" s="21">
        <f t="shared" si="1"/>
        <v>43367</v>
      </c>
      <c r="D35" s="21"/>
      <c r="E35" s="3"/>
      <c r="F35" s="7"/>
      <c r="G35" s="55"/>
      <c r="H35" s="10"/>
      <c r="I35" s="4"/>
    </row>
    <row r="36" spans="2:9">
      <c r="B36" s="19">
        <f t="shared" si="0"/>
        <v>43368</v>
      </c>
      <c r="C36" s="21">
        <f t="shared" si="1"/>
        <v>43368</v>
      </c>
      <c r="D36" s="21"/>
      <c r="E36" s="3"/>
      <c r="F36" s="7"/>
      <c r="G36" s="55"/>
      <c r="H36" s="10"/>
      <c r="I36" s="4"/>
    </row>
    <row r="37" spans="2:9">
      <c r="B37" s="19">
        <f t="shared" si="0"/>
        <v>43369</v>
      </c>
      <c r="C37" s="21">
        <f t="shared" si="1"/>
        <v>43369</v>
      </c>
      <c r="D37" s="21"/>
      <c r="E37" s="3"/>
      <c r="F37" s="7"/>
      <c r="G37" s="55"/>
      <c r="H37" s="10"/>
      <c r="I37" s="4"/>
    </row>
    <row r="38" spans="2:9">
      <c r="B38" s="19">
        <f t="shared" si="0"/>
        <v>43370</v>
      </c>
      <c r="C38" s="21">
        <f t="shared" si="1"/>
        <v>43370</v>
      </c>
      <c r="D38" s="21"/>
      <c r="E38" s="3"/>
      <c r="F38" s="7"/>
      <c r="G38" s="55"/>
      <c r="H38" s="10"/>
      <c r="I38" s="4"/>
    </row>
    <row r="39" spans="2:9">
      <c r="B39" s="19">
        <f t="shared" si="0"/>
        <v>43371</v>
      </c>
      <c r="C39" s="21">
        <f t="shared" si="1"/>
        <v>43371</v>
      </c>
      <c r="D39" s="21"/>
      <c r="E39" s="3"/>
      <c r="F39" s="7"/>
      <c r="G39" s="55"/>
      <c r="H39" s="10"/>
      <c r="I39" s="4"/>
    </row>
    <row r="40" spans="2:9">
      <c r="B40" s="19">
        <f t="shared" si="0"/>
        <v>43372</v>
      </c>
      <c r="C40" s="21">
        <f t="shared" si="1"/>
        <v>43372</v>
      </c>
      <c r="D40" s="21"/>
      <c r="E40" s="3"/>
      <c r="F40" s="7"/>
      <c r="G40" s="55"/>
      <c r="H40" s="10"/>
      <c r="I40" s="4"/>
    </row>
    <row r="41" spans="2:9">
      <c r="B41" s="19">
        <f t="shared" si="0"/>
        <v>43373</v>
      </c>
      <c r="C41" s="21">
        <f t="shared" si="1"/>
        <v>43373</v>
      </c>
      <c r="D41" s="21"/>
      <c r="E41" s="3"/>
      <c r="F41" s="7"/>
      <c r="G41" s="55"/>
      <c r="H41" s="10"/>
      <c r="I41" s="4"/>
    </row>
    <row r="42" spans="2:9" ht="15.75" thickBot="1">
      <c r="B42" s="22" t="str">
        <f t="shared" si="0"/>
        <v/>
      </c>
      <c r="C42" s="23" t="str">
        <f t="shared" si="1"/>
        <v/>
      </c>
      <c r="D42" s="23"/>
      <c r="E42" s="5"/>
      <c r="F42" s="8"/>
      <c r="G42" s="55"/>
      <c r="H42" s="11"/>
      <c r="I42" s="6"/>
    </row>
    <row r="43" spans="2:9" ht="15" customHeight="1">
      <c r="B43" s="42" t="str">
        <f>VLOOKUP(C3,ΠΡΑΞΕΙΣ!A:U,19,FALSE)</f>
        <v>Οδηγίες:
• Ο-Η αναπληρωτής/τρια εκπαιδευτικός/ΕΕΠ υπογράφει ΜΟΝΟ τις ημέρες που είναι παρών/ούσα.
• Το παρουσιολόγιο ελέγχεται από τον αναπληρωτή εκπαιδευτικό/ΕΕΠ και τον Προϊστάμενο του ΚΕΔΔΥ.
• Αντίγραφο του Παρουσιολογίου φυλάσσεται στο ΚΕΔΔΥ.</v>
      </c>
      <c r="C43" s="42"/>
      <c r="D43" s="42"/>
      <c r="E43" s="42"/>
      <c r="F43" s="42"/>
      <c r="G43" s="43" t="str">
        <f>VLOOKUP(C3,ΠΡΑΞΕΙΣ!A:U,20,FALSE)</f>
        <v>Βεβαιώνεται υπεύθυνα η ακρίβεια των ανωτέρω στοιχείων και η συμφωνία του προβλεπόμενου ωραρίου με τις ώρες υποστήριξης
Ο/Η ΒΕΒΑΙΩΝ/ΟΥΣΑ
Ο/Η ΠΡΟΪΣΤΑΜΕΝΟΣ/Η ΤΟΥ ΚΕΔΔΥ</v>
      </c>
      <c r="H43" s="44"/>
      <c r="I43" s="44"/>
    </row>
    <row r="44" spans="2:9">
      <c r="B44" s="42"/>
      <c r="C44" s="42"/>
      <c r="D44" s="42"/>
      <c r="E44" s="42"/>
      <c r="F44" s="42"/>
      <c r="G44" s="44"/>
      <c r="H44" s="44"/>
      <c r="I44" s="44"/>
    </row>
    <row r="45" spans="2:9">
      <c r="B45" s="42"/>
      <c r="C45" s="42"/>
      <c r="D45" s="42"/>
      <c r="E45" s="42"/>
      <c r="F45" s="42"/>
      <c r="G45" s="44"/>
      <c r="H45" s="44"/>
      <c r="I45" s="44"/>
    </row>
    <row r="46" spans="2:9">
      <c r="B46" s="42"/>
      <c r="C46" s="42"/>
      <c r="D46" s="42"/>
      <c r="E46" s="42"/>
      <c r="F46" s="42"/>
      <c r="G46" s="44"/>
      <c r="H46" s="44"/>
      <c r="I46" s="44"/>
    </row>
    <row r="47" spans="2:9">
      <c r="B47" s="17"/>
      <c r="C47" s="17"/>
      <c r="D47" s="17"/>
      <c r="E47" s="17"/>
      <c r="F47" s="16"/>
      <c r="G47" s="44"/>
      <c r="H47" s="44"/>
      <c r="I47" s="44"/>
    </row>
    <row r="48" spans="2:9">
      <c r="B48" s="41"/>
      <c r="C48" s="41"/>
      <c r="D48" s="41"/>
      <c r="E48" s="41"/>
      <c r="F48" s="41"/>
      <c r="G48" s="41"/>
      <c r="H48" s="41"/>
      <c r="I48" s="41"/>
    </row>
    <row r="49" spans="2:9">
      <c r="B49" s="41"/>
      <c r="C49" s="41"/>
      <c r="D49" s="41"/>
      <c r="E49" s="41"/>
      <c r="F49" s="41"/>
      <c r="G49" s="41"/>
      <c r="H49" s="41"/>
      <c r="I49" s="41"/>
    </row>
    <row r="50" spans="2:9">
      <c r="B50" s="41"/>
      <c r="C50" s="41"/>
      <c r="D50" s="41"/>
      <c r="E50" s="41"/>
      <c r="F50" s="41"/>
      <c r="G50" s="41"/>
      <c r="H50" s="41"/>
      <c r="I50" s="41"/>
    </row>
    <row r="51" spans="2:9">
      <c r="B51" s="41"/>
      <c r="C51" s="41"/>
      <c r="D51" s="41"/>
      <c r="E51" s="41"/>
      <c r="F51" s="41"/>
      <c r="G51" s="41"/>
      <c r="H51" s="41"/>
      <c r="I51" s="41"/>
    </row>
    <row r="52" spans="2:9">
      <c r="B52" s="41"/>
      <c r="C52" s="41"/>
      <c r="D52" s="41"/>
      <c r="E52" s="41"/>
      <c r="F52" s="41"/>
      <c r="G52" s="41"/>
      <c r="H52" s="41"/>
      <c r="I52" s="41"/>
    </row>
  </sheetData>
  <mergeCells count="13">
    <mergeCell ref="C3:F3"/>
    <mergeCell ref="B48:I52"/>
    <mergeCell ref="B43:F46"/>
    <mergeCell ref="G43:I47"/>
    <mergeCell ref="B8:I8"/>
    <mergeCell ref="B5:I5"/>
    <mergeCell ref="F6:H6"/>
    <mergeCell ref="B6:E6"/>
    <mergeCell ref="G7:H7"/>
    <mergeCell ref="B7:E7"/>
    <mergeCell ref="G11:G42"/>
    <mergeCell ref="G9:H9"/>
    <mergeCell ref="B9:F9"/>
  </mergeCells>
  <conditionalFormatting sqref="B12:F42 H12:I42">
    <cfRule type="expression" dxfId="0" priority="1">
      <formula>OR(WEEKDAY($C12)&lt;2,WEEKDAY($C12)&gt;6)</formula>
    </cfRule>
  </conditionalFormatting>
  <dataValidations count="2">
    <dataValidation type="list" allowBlank="1" showInputMessage="1" showErrorMessage="1" sqref="C2">
      <formula1>"1,2,3,4,5,6,7,8,9,10,11,12"</formula1>
    </dataValidation>
    <dataValidation type="list" allowBlank="1" showInputMessage="1" showErrorMessage="1" sqref="C1">
      <formula1>"2017,2018"</formula1>
    </dataValidation>
  </dataValidations>
  <pageMargins left="0.23622047244094491" right="0.23622047244094491" top="0.74803149606299213" bottom="0.74803149606299213" header="0.31496062992125984" footer="0.31496062992125984"/>
  <pageSetup paperSize="9" scale="96" orientation="portrait" r:id="rId1"/>
  <headerFooter>
    <oddFooter>&amp;C&amp;G</oddFooter>
  </headerFooter>
  <legacyDrawing r:id="rId2"/>
  <legacyDrawingHF r:id="rId3"/>
  <extLst xmlns:x14="http://schemas.microsoft.com/office/spreadsheetml/2009/9/main">
    <ext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ΠΡΑΞΕΙΣ!A2:A28</xm:f>
          </x14:formula1>
          <xm:sqref>C3:F3</xm:sqref>
        </x14:dataValidation>
        <x14:dataValidation type="list" allowBlank="1" showInputMessage="1" showErrorMessage="1">
          <x14:formula1>
            <xm:f>ΠΡΑΞΕΙΣ!$B$2:$B$28</xm:f>
          </x14:formula1>
          <xm:sqref>B5:I5</xm:sqref>
        </x14:dataValidation>
        <x14:dataValidation type="list" allowBlank="1" showInputMessage="1" showErrorMessage="1">
          <x14:formula1>
            <xm:f>ΠΡΑΞΕΙΣ!A2:A28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U28"/>
  <sheetViews>
    <sheetView topLeftCell="A7" zoomScale="85" zoomScaleNormal="85" workbookViewId="0">
      <pane xSplit="1" topLeftCell="B1" activePane="topRight" state="frozen"/>
      <selection pane="topRight" activeCell="A8" sqref="A8"/>
    </sheetView>
  </sheetViews>
  <sheetFormatPr defaultRowHeight="15"/>
  <cols>
    <col min="1" max="1" width="42.28515625" customWidth="1"/>
    <col min="2" max="2" width="93" style="27" customWidth="1"/>
    <col min="3" max="20" width="35.7109375" style="27" customWidth="1"/>
    <col min="21" max="21" width="82" customWidth="1"/>
  </cols>
  <sheetData>
    <row r="1" spans="1:21">
      <c r="A1" s="31" t="s">
        <v>29</v>
      </c>
      <c r="B1" s="32" t="s">
        <v>28</v>
      </c>
      <c r="C1" s="32" t="s">
        <v>58</v>
      </c>
      <c r="D1" s="32" t="s">
        <v>62</v>
      </c>
      <c r="E1" s="32" t="s">
        <v>65</v>
      </c>
      <c r="F1" s="32" t="s">
        <v>67</v>
      </c>
      <c r="G1" s="32" t="s">
        <v>70</v>
      </c>
      <c r="H1" s="32" t="s">
        <v>73</v>
      </c>
      <c r="I1" s="32" t="s">
        <v>74</v>
      </c>
      <c r="J1" s="32" t="s">
        <v>75</v>
      </c>
      <c r="K1" s="32" t="s">
        <v>81</v>
      </c>
      <c r="L1" s="32" t="s">
        <v>85</v>
      </c>
      <c r="M1" s="32" t="s">
        <v>86</v>
      </c>
      <c r="N1" s="32" t="s">
        <v>87</v>
      </c>
      <c r="O1" s="32" t="s">
        <v>88</v>
      </c>
      <c r="P1" s="32" t="s">
        <v>89</v>
      </c>
      <c r="Q1" s="32" t="s">
        <v>90</v>
      </c>
      <c r="R1" s="32" t="s">
        <v>91</v>
      </c>
      <c r="S1" s="32" t="s">
        <v>105</v>
      </c>
      <c r="T1" s="32" t="s">
        <v>106</v>
      </c>
      <c r="U1" s="31" t="s">
        <v>48</v>
      </c>
    </row>
    <row r="2" spans="1:21" ht="63.75" customHeight="1">
      <c r="A2" t="s">
        <v>30</v>
      </c>
      <c r="B2" s="24" t="s">
        <v>129</v>
      </c>
      <c r="C2" s="24" t="s">
        <v>61</v>
      </c>
      <c r="D2" s="24" t="s">
        <v>3</v>
      </c>
      <c r="E2" s="24" t="s">
        <v>4</v>
      </c>
      <c r="F2" s="24" t="s">
        <v>5</v>
      </c>
      <c r="G2" s="24" t="s">
        <v>6</v>
      </c>
      <c r="H2" s="24" t="s">
        <v>7</v>
      </c>
      <c r="I2" s="24" t="s">
        <v>8</v>
      </c>
      <c r="J2" s="24" t="s">
        <v>76</v>
      </c>
      <c r="K2" s="24" t="s">
        <v>114</v>
      </c>
      <c r="L2" s="24" t="s">
        <v>9</v>
      </c>
      <c r="M2" s="24" t="s">
        <v>10</v>
      </c>
      <c r="N2" s="30" t="s">
        <v>12</v>
      </c>
      <c r="O2" s="24" t="s">
        <v>92</v>
      </c>
      <c r="P2" s="24" t="s">
        <v>94</v>
      </c>
      <c r="Q2" s="24" t="s">
        <v>95</v>
      </c>
      <c r="R2" s="24" t="s">
        <v>96</v>
      </c>
      <c r="S2" s="24" t="s">
        <v>120</v>
      </c>
      <c r="T2" s="24" t="s">
        <v>107</v>
      </c>
    </row>
    <row r="3" spans="1:21" ht="63.75" customHeight="1">
      <c r="A3" t="s">
        <v>31</v>
      </c>
      <c r="B3" s="24" t="s">
        <v>130</v>
      </c>
      <c r="C3" s="24" t="s">
        <v>61</v>
      </c>
      <c r="D3" s="24" t="s">
        <v>3</v>
      </c>
      <c r="E3" s="24" t="s">
        <v>4</v>
      </c>
      <c r="F3" s="24" t="s">
        <v>5</v>
      </c>
      <c r="G3" s="24" t="s">
        <v>6</v>
      </c>
      <c r="H3" s="24" t="s">
        <v>7</v>
      </c>
      <c r="I3" s="24" t="s">
        <v>8</v>
      </c>
      <c r="J3" s="24" t="s">
        <v>79</v>
      </c>
      <c r="K3" s="24" t="s">
        <v>114</v>
      </c>
      <c r="L3" s="24" t="s">
        <v>9</v>
      </c>
      <c r="M3" s="24" t="s">
        <v>10</v>
      </c>
      <c r="N3" s="30" t="s">
        <v>12</v>
      </c>
      <c r="O3" s="24" t="s">
        <v>92</v>
      </c>
      <c r="P3" s="24" t="s">
        <v>94</v>
      </c>
      <c r="Q3" s="24" t="s">
        <v>95</v>
      </c>
      <c r="R3" s="24" t="s">
        <v>96</v>
      </c>
      <c r="S3" s="24" t="s">
        <v>121</v>
      </c>
      <c r="T3" s="24" t="s">
        <v>109</v>
      </c>
    </row>
    <row r="4" spans="1:21" ht="63.75" customHeight="1">
      <c r="A4" t="s">
        <v>51</v>
      </c>
      <c r="B4" s="24" t="s">
        <v>131</v>
      </c>
      <c r="C4" s="24" t="s">
        <v>47</v>
      </c>
      <c r="D4" s="24" t="s">
        <v>3</v>
      </c>
      <c r="E4" s="24" t="s">
        <v>4</v>
      </c>
      <c r="F4" s="24" t="s">
        <v>5</v>
      </c>
      <c r="G4" s="24" t="s">
        <v>6</v>
      </c>
      <c r="H4" s="24" t="s">
        <v>7</v>
      </c>
      <c r="I4" s="24" t="s">
        <v>8</v>
      </c>
      <c r="J4" s="24" t="s">
        <v>76</v>
      </c>
      <c r="K4" s="24" t="s">
        <v>114</v>
      </c>
      <c r="L4" s="24" t="s">
        <v>9</v>
      </c>
      <c r="M4" s="24" t="s">
        <v>10</v>
      </c>
      <c r="N4" s="30" t="s">
        <v>12</v>
      </c>
      <c r="O4" s="24" t="s">
        <v>92</v>
      </c>
      <c r="P4" s="24" t="s">
        <v>94</v>
      </c>
      <c r="Q4" s="24" t="s">
        <v>95</v>
      </c>
      <c r="R4" s="24" t="s">
        <v>96</v>
      </c>
      <c r="S4" s="24" t="s">
        <v>120</v>
      </c>
      <c r="T4" s="24" t="s">
        <v>107</v>
      </c>
    </row>
    <row r="5" spans="1:21" ht="63.75" customHeight="1">
      <c r="A5" t="s">
        <v>52</v>
      </c>
      <c r="B5" s="24" t="s">
        <v>131</v>
      </c>
      <c r="C5" s="24" t="s">
        <v>47</v>
      </c>
      <c r="D5" s="24" t="s">
        <v>3</v>
      </c>
      <c r="E5" s="24" t="s">
        <v>4</v>
      </c>
      <c r="F5" s="24" t="s">
        <v>5</v>
      </c>
      <c r="G5" s="24" t="s">
        <v>6</v>
      </c>
      <c r="H5" s="24" t="s">
        <v>7</v>
      </c>
      <c r="I5" s="24" t="s">
        <v>8</v>
      </c>
      <c r="J5" s="24" t="s">
        <v>76</v>
      </c>
      <c r="K5" s="24" t="s">
        <v>84</v>
      </c>
      <c r="L5" s="24" t="s">
        <v>9</v>
      </c>
      <c r="M5" s="24" t="s">
        <v>10</v>
      </c>
      <c r="N5" s="30" t="s">
        <v>97</v>
      </c>
      <c r="O5" s="24" t="s">
        <v>99</v>
      </c>
      <c r="P5" s="24" t="s">
        <v>101</v>
      </c>
      <c r="Q5" s="24" t="s">
        <v>104</v>
      </c>
      <c r="R5" s="24" t="s">
        <v>96</v>
      </c>
      <c r="S5" s="24" t="s">
        <v>110</v>
      </c>
      <c r="T5" s="24" t="s">
        <v>111</v>
      </c>
    </row>
    <row r="6" spans="1:21" ht="63.75" customHeight="1">
      <c r="A6" t="s">
        <v>49</v>
      </c>
      <c r="B6" s="24" t="s">
        <v>132</v>
      </c>
      <c r="C6" s="24" t="s">
        <v>47</v>
      </c>
      <c r="D6" s="24" t="s">
        <v>3</v>
      </c>
      <c r="E6" s="24" t="s">
        <v>4</v>
      </c>
      <c r="F6" s="24" t="s">
        <v>5</v>
      </c>
      <c r="G6" s="24" t="s">
        <v>6</v>
      </c>
      <c r="H6" s="24" t="s">
        <v>7</v>
      </c>
      <c r="I6" s="24" t="s">
        <v>8</v>
      </c>
      <c r="J6" s="24" t="s">
        <v>76</v>
      </c>
      <c r="K6" s="24" t="s">
        <v>114</v>
      </c>
      <c r="L6" s="24" t="s">
        <v>9</v>
      </c>
      <c r="M6" s="24" t="s">
        <v>10</v>
      </c>
      <c r="N6" s="30" t="s">
        <v>12</v>
      </c>
      <c r="O6" s="24" t="s">
        <v>92</v>
      </c>
      <c r="P6" s="24" t="s">
        <v>94</v>
      </c>
      <c r="Q6" s="24" t="s">
        <v>95</v>
      </c>
      <c r="R6" s="24" t="s">
        <v>96</v>
      </c>
      <c r="S6" s="24" t="s">
        <v>120</v>
      </c>
      <c r="T6" s="24" t="s">
        <v>107</v>
      </c>
    </row>
    <row r="7" spans="1:21" ht="63.75" customHeight="1">
      <c r="A7" t="s">
        <v>50</v>
      </c>
      <c r="B7" s="24" t="s">
        <v>132</v>
      </c>
      <c r="C7" s="24" t="s">
        <v>47</v>
      </c>
      <c r="D7" s="24" t="s">
        <v>3</v>
      </c>
      <c r="E7" s="24" t="s">
        <v>4</v>
      </c>
      <c r="F7" s="24" t="s">
        <v>5</v>
      </c>
      <c r="G7" s="24" t="s">
        <v>6</v>
      </c>
      <c r="H7" s="24" t="s">
        <v>7</v>
      </c>
      <c r="I7" s="24" t="s">
        <v>8</v>
      </c>
      <c r="J7" s="24" t="s">
        <v>76</v>
      </c>
      <c r="K7" s="24" t="s">
        <v>84</v>
      </c>
      <c r="L7" s="24" t="s">
        <v>9</v>
      </c>
      <c r="M7" s="24" t="s">
        <v>10</v>
      </c>
      <c r="N7" s="30" t="s">
        <v>97</v>
      </c>
      <c r="O7" s="24" t="s">
        <v>99</v>
      </c>
      <c r="P7" s="24" t="s">
        <v>101</v>
      </c>
      <c r="Q7" s="24" t="s">
        <v>104</v>
      </c>
      <c r="R7" s="24" t="s">
        <v>96</v>
      </c>
      <c r="S7" s="24" t="s">
        <v>110</v>
      </c>
      <c r="T7" s="24" t="s">
        <v>111</v>
      </c>
    </row>
    <row r="8" spans="1:21" ht="63.75" customHeight="1">
      <c r="A8" t="s">
        <v>133</v>
      </c>
      <c r="B8" s="24" t="s">
        <v>134</v>
      </c>
      <c r="C8" s="24" t="s">
        <v>60</v>
      </c>
      <c r="D8" s="24" t="s">
        <v>63</v>
      </c>
      <c r="E8" s="24" t="s">
        <v>66</v>
      </c>
      <c r="F8" s="24" t="s">
        <v>69</v>
      </c>
      <c r="G8" s="24" t="s">
        <v>72</v>
      </c>
      <c r="H8" s="24" t="s">
        <v>7</v>
      </c>
      <c r="I8" s="24" t="s">
        <v>8</v>
      </c>
      <c r="J8" s="24" t="s">
        <v>80</v>
      </c>
      <c r="K8" s="24" t="s">
        <v>115</v>
      </c>
      <c r="L8" s="24" t="s">
        <v>9</v>
      </c>
      <c r="M8" s="24" t="s">
        <v>10</v>
      </c>
      <c r="N8" s="30" t="s">
        <v>98</v>
      </c>
      <c r="O8" s="24" t="s">
        <v>100</v>
      </c>
      <c r="P8" s="24" t="s">
        <v>103</v>
      </c>
      <c r="Q8" s="24" t="s">
        <v>104</v>
      </c>
      <c r="R8" s="24" t="s">
        <v>96</v>
      </c>
      <c r="S8" s="24" t="s">
        <v>122</v>
      </c>
      <c r="T8" s="24" t="s">
        <v>113</v>
      </c>
    </row>
    <row r="9" spans="1:21" ht="63.75" customHeight="1">
      <c r="A9" t="s">
        <v>53</v>
      </c>
      <c r="B9" s="24" t="s">
        <v>13</v>
      </c>
      <c r="C9" s="24" t="s">
        <v>47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76</v>
      </c>
      <c r="K9" s="24" t="s">
        <v>83</v>
      </c>
      <c r="L9" s="24" t="s">
        <v>9</v>
      </c>
      <c r="M9" s="24" t="s">
        <v>10</v>
      </c>
      <c r="N9" s="30" t="s">
        <v>97</v>
      </c>
      <c r="O9" s="24" t="s">
        <v>99</v>
      </c>
      <c r="P9" s="24" t="s">
        <v>102</v>
      </c>
      <c r="Q9" s="24" t="s">
        <v>104</v>
      </c>
      <c r="R9" s="24" t="s">
        <v>96</v>
      </c>
      <c r="S9" s="24" t="s">
        <v>112</v>
      </c>
      <c r="T9" s="24" t="s">
        <v>111</v>
      </c>
    </row>
    <row r="10" spans="1:21" ht="63.75" customHeight="1">
      <c r="A10" t="s">
        <v>54</v>
      </c>
      <c r="B10" s="26" t="s">
        <v>135</v>
      </c>
      <c r="C10" s="24" t="s">
        <v>47</v>
      </c>
      <c r="D10" s="24" t="s">
        <v>3</v>
      </c>
      <c r="E10" s="24" t="s">
        <v>4</v>
      </c>
      <c r="F10" s="24" t="s">
        <v>5</v>
      </c>
      <c r="G10" s="24" t="s">
        <v>6</v>
      </c>
      <c r="H10" s="24" t="s">
        <v>7</v>
      </c>
      <c r="I10" s="24" t="s">
        <v>8</v>
      </c>
      <c r="J10" s="24" t="s">
        <v>76</v>
      </c>
      <c r="K10" s="24" t="s">
        <v>114</v>
      </c>
      <c r="L10" s="24" t="s">
        <v>9</v>
      </c>
      <c r="M10" s="24" t="s">
        <v>10</v>
      </c>
      <c r="N10" s="30" t="s">
        <v>12</v>
      </c>
      <c r="O10" s="24" t="s">
        <v>92</v>
      </c>
      <c r="P10" s="24" t="s">
        <v>94</v>
      </c>
      <c r="Q10" s="24" t="s">
        <v>95</v>
      </c>
      <c r="R10" s="24" t="s">
        <v>96</v>
      </c>
      <c r="S10" s="24" t="s">
        <v>120</v>
      </c>
      <c r="T10" s="24" t="s">
        <v>107</v>
      </c>
    </row>
    <row r="11" spans="1:21" ht="63.75" customHeight="1">
      <c r="A11" t="s">
        <v>55</v>
      </c>
      <c r="B11" s="26" t="s">
        <v>135</v>
      </c>
      <c r="C11" s="24" t="s">
        <v>47</v>
      </c>
      <c r="D11" s="24" t="s">
        <v>3</v>
      </c>
      <c r="E11" s="24" t="s">
        <v>4</v>
      </c>
      <c r="F11" s="24" t="s">
        <v>5</v>
      </c>
      <c r="G11" s="24" t="s">
        <v>6</v>
      </c>
      <c r="H11" s="24" t="s">
        <v>7</v>
      </c>
      <c r="I11" s="24" t="s">
        <v>8</v>
      </c>
      <c r="J11" s="24" t="s">
        <v>76</v>
      </c>
      <c r="K11" s="24" t="s">
        <v>84</v>
      </c>
      <c r="L11" s="24" t="s">
        <v>9</v>
      </c>
      <c r="M11" s="24" t="s">
        <v>10</v>
      </c>
      <c r="N11" s="30" t="s">
        <v>97</v>
      </c>
      <c r="O11" s="24" t="s">
        <v>99</v>
      </c>
      <c r="P11" s="24" t="s">
        <v>101</v>
      </c>
      <c r="Q11" s="24" t="s">
        <v>104</v>
      </c>
      <c r="R11" s="24" t="s">
        <v>96</v>
      </c>
      <c r="S11" s="24" t="s">
        <v>110</v>
      </c>
      <c r="T11" s="24" t="s">
        <v>111</v>
      </c>
    </row>
    <row r="12" spans="1:21" ht="63.75" customHeight="1">
      <c r="A12" t="s">
        <v>32</v>
      </c>
      <c r="B12" s="25" t="s">
        <v>14</v>
      </c>
      <c r="C12" s="24" t="s">
        <v>59</v>
      </c>
      <c r="D12" s="24" t="s">
        <v>64</v>
      </c>
      <c r="E12" s="24" t="s">
        <v>125</v>
      </c>
      <c r="F12" s="24" t="s">
        <v>68</v>
      </c>
      <c r="G12" s="24" t="s">
        <v>71</v>
      </c>
      <c r="H12" s="24" t="s">
        <v>7</v>
      </c>
      <c r="I12" s="24" t="s">
        <v>8</v>
      </c>
      <c r="J12" s="24" t="s">
        <v>77</v>
      </c>
      <c r="K12" s="24" t="s">
        <v>114</v>
      </c>
      <c r="L12" s="24" t="s">
        <v>9</v>
      </c>
      <c r="M12" s="24" t="s">
        <v>10</v>
      </c>
      <c r="N12" s="30" t="s">
        <v>12</v>
      </c>
      <c r="O12" s="24" t="s">
        <v>93</v>
      </c>
      <c r="P12" s="24" t="s">
        <v>94</v>
      </c>
      <c r="Q12" s="24" t="s">
        <v>95</v>
      </c>
      <c r="R12" s="24" t="s">
        <v>96</v>
      </c>
      <c r="S12" s="24" t="s">
        <v>123</v>
      </c>
      <c r="T12" s="24" t="s">
        <v>108</v>
      </c>
    </row>
    <row r="13" spans="1:21" ht="63.75" customHeight="1">
      <c r="A13" t="s">
        <v>45</v>
      </c>
      <c r="B13" s="26" t="s">
        <v>26</v>
      </c>
      <c r="C13" s="24" t="s">
        <v>47</v>
      </c>
      <c r="D13" s="24" t="s">
        <v>3</v>
      </c>
      <c r="E13" s="24" t="s">
        <v>4</v>
      </c>
      <c r="F13" s="24" t="s">
        <v>5</v>
      </c>
      <c r="G13" s="24" t="s">
        <v>6</v>
      </c>
      <c r="H13" s="24" t="s">
        <v>7</v>
      </c>
      <c r="I13" s="24" t="s">
        <v>8</v>
      </c>
      <c r="J13" s="24" t="s">
        <v>82</v>
      </c>
      <c r="K13" s="24" t="s">
        <v>114</v>
      </c>
      <c r="L13" s="24" t="s">
        <v>9</v>
      </c>
      <c r="M13" s="24" t="s">
        <v>10</v>
      </c>
      <c r="N13" s="30" t="s">
        <v>12</v>
      </c>
      <c r="O13" s="24" t="s">
        <v>92</v>
      </c>
      <c r="P13" s="24" t="s">
        <v>94</v>
      </c>
      <c r="Q13" s="24" t="s">
        <v>95</v>
      </c>
      <c r="R13" s="24" t="s">
        <v>96</v>
      </c>
      <c r="S13" s="24" t="s">
        <v>124</v>
      </c>
      <c r="T13" s="24" t="s">
        <v>126</v>
      </c>
    </row>
    <row r="14" spans="1:21" ht="63.75" customHeight="1">
      <c r="A14" t="s">
        <v>56</v>
      </c>
      <c r="B14" s="26" t="s">
        <v>27</v>
      </c>
      <c r="C14" s="24" t="s">
        <v>59</v>
      </c>
      <c r="D14" s="24" t="s">
        <v>3</v>
      </c>
      <c r="E14" s="24" t="s">
        <v>4</v>
      </c>
      <c r="F14" s="24" t="s">
        <v>5</v>
      </c>
      <c r="G14" s="24" t="s">
        <v>6</v>
      </c>
      <c r="H14" s="24" t="s">
        <v>7</v>
      </c>
      <c r="I14" s="24" t="s">
        <v>8</v>
      </c>
      <c r="J14" s="24" t="s">
        <v>78</v>
      </c>
      <c r="K14" s="24" t="s">
        <v>114</v>
      </c>
      <c r="L14" s="24" t="s">
        <v>9</v>
      </c>
      <c r="M14" s="24" t="s">
        <v>10</v>
      </c>
      <c r="N14" s="30" t="s">
        <v>12</v>
      </c>
      <c r="O14" s="24" t="s">
        <v>92</v>
      </c>
      <c r="P14" s="24" t="s">
        <v>94</v>
      </c>
      <c r="Q14" s="24" t="s">
        <v>95</v>
      </c>
      <c r="R14" s="24" t="s">
        <v>96</v>
      </c>
      <c r="S14" s="24" t="s">
        <v>120</v>
      </c>
      <c r="T14" s="24" t="s">
        <v>107</v>
      </c>
    </row>
    <row r="15" spans="1:21" ht="63.75" customHeight="1">
      <c r="A15" t="s">
        <v>57</v>
      </c>
      <c r="B15" s="26" t="s">
        <v>27</v>
      </c>
      <c r="C15" s="24" t="s">
        <v>59</v>
      </c>
      <c r="D15" s="24" t="s">
        <v>3</v>
      </c>
      <c r="E15" s="24" t="s">
        <v>4</v>
      </c>
      <c r="F15" s="24" t="s">
        <v>5</v>
      </c>
      <c r="G15" s="24" t="s">
        <v>6</v>
      </c>
      <c r="H15" s="24" t="s">
        <v>7</v>
      </c>
      <c r="I15" s="24" t="s">
        <v>8</v>
      </c>
      <c r="J15" s="24" t="s">
        <v>78</v>
      </c>
      <c r="K15" s="24" t="s">
        <v>83</v>
      </c>
      <c r="L15" s="24" t="s">
        <v>9</v>
      </c>
      <c r="M15" s="24" t="s">
        <v>10</v>
      </c>
      <c r="N15" s="30" t="s">
        <v>97</v>
      </c>
      <c r="O15" s="24" t="s">
        <v>99</v>
      </c>
      <c r="P15" s="24" t="s">
        <v>102</v>
      </c>
      <c r="Q15" s="24" t="s">
        <v>104</v>
      </c>
      <c r="R15" s="24" t="s">
        <v>96</v>
      </c>
      <c r="S15" s="24" t="s">
        <v>112</v>
      </c>
      <c r="T15" s="24" t="s">
        <v>111</v>
      </c>
    </row>
    <row r="16" spans="1:21" ht="63.75" customHeight="1">
      <c r="A16" t="s">
        <v>46</v>
      </c>
      <c r="B16" s="26" t="s">
        <v>116</v>
      </c>
      <c r="C16" s="24" t="s">
        <v>47</v>
      </c>
      <c r="D16" s="24" t="s">
        <v>3</v>
      </c>
      <c r="E16" s="24" t="s">
        <v>4</v>
      </c>
      <c r="F16" s="24" t="s">
        <v>5</v>
      </c>
      <c r="G16" s="24" t="s">
        <v>6</v>
      </c>
      <c r="H16" s="24" t="s">
        <v>7</v>
      </c>
      <c r="I16" s="24" t="s">
        <v>8</v>
      </c>
      <c r="J16" s="24" t="s">
        <v>76</v>
      </c>
      <c r="K16" s="24" t="s">
        <v>114</v>
      </c>
      <c r="L16" s="24" t="s">
        <v>9</v>
      </c>
      <c r="M16" s="24" t="s">
        <v>10</v>
      </c>
      <c r="N16" s="30" t="s">
        <v>12</v>
      </c>
      <c r="O16" s="24" t="s">
        <v>92</v>
      </c>
      <c r="P16" s="24" t="s">
        <v>94</v>
      </c>
      <c r="Q16" s="24" t="s">
        <v>95</v>
      </c>
      <c r="R16" s="24" t="s">
        <v>96</v>
      </c>
      <c r="S16" s="24" t="s">
        <v>120</v>
      </c>
      <c r="T16" s="24" t="s">
        <v>107</v>
      </c>
    </row>
    <row r="17" spans="1:20" ht="63.75" customHeight="1">
      <c r="A17" t="s">
        <v>33</v>
      </c>
      <c r="B17" s="26" t="s">
        <v>15</v>
      </c>
      <c r="C17" s="24" t="s">
        <v>47</v>
      </c>
      <c r="D17" s="24" t="s">
        <v>3</v>
      </c>
      <c r="E17" s="24" t="s">
        <v>4</v>
      </c>
      <c r="F17" s="24" t="s">
        <v>5</v>
      </c>
      <c r="G17" s="24" t="s">
        <v>6</v>
      </c>
      <c r="H17" s="24" t="s">
        <v>7</v>
      </c>
      <c r="I17" s="24" t="s">
        <v>8</v>
      </c>
      <c r="J17" s="24" t="s">
        <v>76</v>
      </c>
      <c r="K17" s="24" t="s">
        <v>84</v>
      </c>
      <c r="L17" s="24" t="s">
        <v>9</v>
      </c>
      <c r="M17" s="24" t="s">
        <v>10</v>
      </c>
      <c r="N17" s="30" t="s">
        <v>97</v>
      </c>
      <c r="O17" s="24" t="s">
        <v>99</v>
      </c>
      <c r="P17" s="24" t="s">
        <v>101</v>
      </c>
      <c r="Q17" s="24" t="s">
        <v>104</v>
      </c>
      <c r="R17" s="24" t="s">
        <v>96</v>
      </c>
      <c r="S17" s="24" t="s">
        <v>110</v>
      </c>
      <c r="T17" s="24" t="s">
        <v>111</v>
      </c>
    </row>
    <row r="18" spans="1:20" ht="63.75" customHeight="1">
      <c r="A18" t="s">
        <v>34</v>
      </c>
      <c r="B18" s="26" t="s">
        <v>16</v>
      </c>
      <c r="C18" s="24" t="s">
        <v>47</v>
      </c>
      <c r="D18" s="24" t="s">
        <v>3</v>
      </c>
      <c r="E18" s="24" t="s">
        <v>4</v>
      </c>
      <c r="F18" s="24" t="s">
        <v>5</v>
      </c>
      <c r="G18" s="24" t="s">
        <v>6</v>
      </c>
      <c r="H18" s="24" t="s">
        <v>7</v>
      </c>
      <c r="I18" s="24" t="s">
        <v>8</v>
      </c>
      <c r="J18" s="24" t="s">
        <v>76</v>
      </c>
      <c r="K18" s="24" t="s">
        <v>84</v>
      </c>
      <c r="L18" s="24" t="s">
        <v>9</v>
      </c>
      <c r="M18" s="24" t="s">
        <v>10</v>
      </c>
      <c r="N18" s="30" t="s">
        <v>97</v>
      </c>
      <c r="O18" s="24" t="s">
        <v>99</v>
      </c>
      <c r="P18" s="24" t="s">
        <v>101</v>
      </c>
      <c r="Q18" s="24" t="s">
        <v>104</v>
      </c>
      <c r="R18" s="24" t="s">
        <v>96</v>
      </c>
      <c r="S18" s="24" t="s">
        <v>110</v>
      </c>
      <c r="T18" s="24" t="s">
        <v>111</v>
      </c>
    </row>
    <row r="19" spans="1:20" ht="63.75" customHeight="1">
      <c r="A19" t="s">
        <v>35</v>
      </c>
      <c r="B19" s="26" t="s">
        <v>25</v>
      </c>
      <c r="C19" s="24" t="s">
        <v>47</v>
      </c>
      <c r="D19" s="24" t="s">
        <v>3</v>
      </c>
      <c r="E19" s="24" t="s">
        <v>4</v>
      </c>
      <c r="F19" s="24" t="s">
        <v>5</v>
      </c>
      <c r="G19" s="24" t="s">
        <v>6</v>
      </c>
      <c r="H19" s="24" t="s">
        <v>7</v>
      </c>
      <c r="I19" s="24" t="s">
        <v>8</v>
      </c>
      <c r="J19" s="24" t="s">
        <v>76</v>
      </c>
      <c r="K19" s="24" t="s">
        <v>84</v>
      </c>
      <c r="L19" s="24" t="s">
        <v>9</v>
      </c>
      <c r="M19" s="24" t="s">
        <v>10</v>
      </c>
      <c r="N19" s="30" t="s">
        <v>97</v>
      </c>
      <c r="O19" s="24" t="s">
        <v>99</v>
      </c>
      <c r="P19" s="24" t="s">
        <v>101</v>
      </c>
      <c r="Q19" s="24" t="s">
        <v>104</v>
      </c>
      <c r="R19" s="24" t="s">
        <v>96</v>
      </c>
      <c r="S19" s="24" t="s">
        <v>110</v>
      </c>
      <c r="T19" s="24" t="s">
        <v>111</v>
      </c>
    </row>
    <row r="20" spans="1:20" ht="63.75" customHeight="1">
      <c r="A20" t="s">
        <v>36</v>
      </c>
      <c r="B20" s="26" t="s">
        <v>23</v>
      </c>
      <c r="C20" s="24" t="s">
        <v>47</v>
      </c>
      <c r="D20" s="24" t="s">
        <v>3</v>
      </c>
      <c r="E20" s="24" t="s">
        <v>4</v>
      </c>
      <c r="F20" s="24" t="s">
        <v>5</v>
      </c>
      <c r="G20" s="24" t="s">
        <v>6</v>
      </c>
      <c r="H20" s="24" t="s">
        <v>7</v>
      </c>
      <c r="I20" s="24" t="s">
        <v>8</v>
      </c>
      <c r="J20" s="24" t="s">
        <v>76</v>
      </c>
      <c r="K20" s="24" t="s">
        <v>84</v>
      </c>
      <c r="L20" s="24" t="s">
        <v>9</v>
      </c>
      <c r="M20" s="24" t="s">
        <v>10</v>
      </c>
      <c r="N20" s="30" t="s">
        <v>97</v>
      </c>
      <c r="O20" s="24" t="s">
        <v>99</v>
      </c>
      <c r="P20" s="24" t="s">
        <v>101</v>
      </c>
      <c r="Q20" s="24" t="s">
        <v>104</v>
      </c>
      <c r="R20" s="24" t="s">
        <v>96</v>
      </c>
      <c r="S20" s="24" t="s">
        <v>110</v>
      </c>
      <c r="T20" s="24" t="s">
        <v>111</v>
      </c>
    </row>
    <row r="21" spans="1:20" ht="63.75" customHeight="1">
      <c r="A21" t="s">
        <v>37</v>
      </c>
      <c r="B21" s="26" t="s">
        <v>22</v>
      </c>
      <c r="C21" s="24" t="s">
        <v>47</v>
      </c>
      <c r="D21" s="24" t="s">
        <v>3</v>
      </c>
      <c r="E21" s="24" t="s">
        <v>4</v>
      </c>
      <c r="F21" s="24" t="s">
        <v>5</v>
      </c>
      <c r="G21" s="24" t="s">
        <v>6</v>
      </c>
      <c r="H21" s="24" t="s">
        <v>7</v>
      </c>
      <c r="I21" s="24" t="s">
        <v>8</v>
      </c>
      <c r="J21" s="24" t="s">
        <v>76</v>
      </c>
      <c r="K21" s="24" t="s">
        <v>117</v>
      </c>
      <c r="L21" s="24" t="s">
        <v>9</v>
      </c>
      <c r="M21" s="24" t="s">
        <v>10</v>
      </c>
      <c r="N21" s="30" t="s">
        <v>97</v>
      </c>
      <c r="O21" s="24" t="s">
        <v>99</v>
      </c>
      <c r="P21" s="24" t="s">
        <v>118</v>
      </c>
      <c r="Q21" s="24" t="s">
        <v>104</v>
      </c>
      <c r="R21" s="24" t="s">
        <v>96</v>
      </c>
      <c r="S21" s="24" t="s">
        <v>119</v>
      </c>
      <c r="T21" s="24" t="s">
        <v>111</v>
      </c>
    </row>
    <row r="22" spans="1:20" ht="63.75" customHeight="1">
      <c r="A22" t="s">
        <v>38</v>
      </c>
      <c r="B22" s="26" t="s">
        <v>21</v>
      </c>
      <c r="C22" s="24" t="s">
        <v>47</v>
      </c>
      <c r="D22" s="24" t="s">
        <v>3</v>
      </c>
      <c r="E22" s="24" t="s">
        <v>4</v>
      </c>
      <c r="F22" s="24" t="s">
        <v>5</v>
      </c>
      <c r="G22" s="24" t="s">
        <v>6</v>
      </c>
      <c r="H22" s="24" t="s">
        <v>7</v>
      </c>
      <c r="I22" s="24" t="s">
        <v>8</v>
      </c>
      <c r="J22" s="24" t="s">
        <v>76</v>
      </c>
      <c r="K22" s="24" t="s">
        <v>84</v>
      </c>
      <c r="L22" s="24" t="s">
        <v>9</v>
      </c>
      <c r="M22" s="24" t="s">
        <v>10</v>
      </c>
      <c r="N22" s="30" t="s">
        <v>97</v>
      </c>
      <c r="O22" s="24" t="s">
        <v>99</v>
      </c>
      <c r="P22" s="24" t="s">
        <v>101</v>
      </c>
      <c r="Q22" s="24" t="s">
        <v>104</v>
      </c>
      <c r="R22" s="24" t="s">
        <v>96</v>
      </c>
      <c r="S22" s="24" t="s">
        <v>110</v>
      </c>
      <c r="T22" s="24" t="s">
        <v>111</v>
      </c>
    </row>
    <row r="23" spans="1:20" ht="63.75" customHeight="1">
      <c r="A23" t="s">
        <v>39</v>
      </c>
      <c r="B23" s="26" t="s">
        <v>20</v>
      </c>
      <c r="C23" s="24" t="s">
        <v>47</v>
      </c>
      <c r="D23" s="24" t="s">
        <v>3</v>
      </c>
      <c r="E23" s="24" t="s">
        <v>4</v>
      </c>
      <c r="F23" s="24" t="s">
        <v>5</v>
      </c>
      <c r="G23" s="24" t="s">
        <v>6</v>
      </c>
      <c r="H23" s="24" t="s">
        <v>7</v>
      </c>
      <c r="I23" s="24" t="s">
        <v>8</v>
      </c>
      <c r="J23" s="24" t="s">
        <v>76</v>
      </c>
      <c r="K23" s="24" t="s">
        <v>84</v>
      </c>
      <c r="L23" s="24" t="s">
        <v>9</v>
      </c>
      <c r="M23" s="24" t="s">
        <v>10</v>
      </c>
      <c r="N23" s="30" t="s">
        <v>97</v>
      </c>
      <c r="O23" s="24" t="s">
        <v>99</v>
      </c>
      <c r="P23" s="24" t="s">
        <v>101</v>
      </c>
      <c r="Q23" s="24" t="s">
        <v>104</v>
      </c>
      <c r="R23" s="24" t="s">
        <v>96</v>
      </c>
      <c r="S23" s="24" t="s">
        <v>110</v>
      </c>
      <c r="T23" s="24" t="s">
        <v>111</v>
      </c>
    </row>
    <row r="24" spans="1:20" ht="63.75" customHeight="1">
      <c r="A24" t="s">
        <v>40</v>
      </c>
      <c r="B24" s="26" t="s">
        <v>24</v>
      </c>
      <c r="C24" s="24" t="s">
        <v>47</v>
      </c>
      <c r="D24" s="24" t="s">
        <v>3</v>
      </c>
      <c r="E24" s="24" t="s">
        <v>4</v>
      </c>
      <c r="F24" s="24" t="s">
        <v>5</v>
      </c>
      <c r="G24" s="24" t="s">
        <v>6</v>
      </c>
      <c r="H24" s="24" t="s">
        <v>7</v>
      </c>
      <c r="I24" s="24" t="s">
        <v>8</v>
      </c>
      <c r="J24" s="24" t="s">
        <v>76</v>
      </c>
      <c r="K24" s="24" t="s">
        <v>117</v>
      </c>
      <c r="L24" s="24" t="s">
        <v>9</v>
      </c>
      <c r="M24" s="24" t="s">
        <v>10</v>
      </c>
      <c r="N24" s="30" t="s">
        <v>97</v>
      </c>
      <c r="O24" s="24" t="s">
        <v>99</v>
      </c>
      <c r="P24" s="24" t="s">
        <v>118</v>
      </c>
      <c r="Q24" s="24" t="s">
        <v>104</v>
      </c>
      <c r="R24" s="24" t="s">
        <v>96</v>
      </c>
      <c r="S24" s="24" t="s">
        <v>119</v>
      </c>
      <c r="T24" s="24" t="s">
        <v>111</v>
      </c>
    </row>
    <row r="25" spans="1:20" ht="63.75" customHeight="1">
      <c r="A25" t="s">
        <v>41</v>
      </c>
      <c r="B25" s="26" t="s">
        <v>17</v>
      </c>
      <c r="C25" s="24" t="s">
        <v>47</v>
      </c>
      <c r="D25" s="24" t="s">
        <v>3</v>
      </c>
      <c r="E25" s="24" t="s">
        <v>4</v>
      </c>
      <c r="F25" s="24" t="s">
        <v>5</v>
      </c>
      <c r="G25" s="24" t="s">
        <v>6</v>
      </c>
      <c r="H25" s="24" t="s">
        <v>7</v>
      </c>
      <c r="I25" s="24" t="s">
        <v>8</v>
      </c>
      <c r="J25" s="24" t="s">
        <v>76</v>
      </c>
      <c r="K25" s="24" t="s">
        <v>84</v>
      </c>
      <c r="L25" s="24" t="s">
        <v>9</v>
      </c>
      <c r="M25" s="24" t="s">
        <v>10</v>
      </c>
      <c r="N25" s="30" t="s">
        <v>97</v>
      </c>
      <c r="O25" s="24" t="s">
        <v>99</v>
      </c>
      <c r="P25" s="24" t="s">
        <v>101</v>
      </c>
      <c r="Q25" s="24" t="s">
        <v>104</v>
      </c>
      <c r="R25" s="24" t="s">
        <v>96</v>
      </c>
      <c r="S25" s="24" t="s">
        <v>110</v>
      </c>
      <c r="T25" s="24" t="s">
        <v>111</v>
      </c>
    </row>
    <row r="26" spans="1:20" ht="63.75" customHeight="1">
      <c r="A26" t="s">
        <v>42</v>
      </c>
      <c r="B26" s="26" t="s">
        <v>136</v>
      </c>
      <c r="C26" s="24" t="s">
        <v>47</v>
      </c>
      <c r="D26" s="24" t="s">
        <v>3</v>
      </c>
      <c r="E26" s="24" t="s">
        <v>4</v>
      </c>
      <c r="F26" s="24" t="s">
        <v>5</v>
      </c>
      <c r="G26" s="24" t="s">
        <v>6</v>
      </c>
      <c r="H26" s="24" t="s">
        <v>7</v>
      </c>
      <c r="I26" s="24" t="s">
        <v>8</v>
      </c>
      <c r="J26" s="24" t="s">
        <v>76</v>
      </c>
      <c r="K26" s="24" t="s">
        <v>84</v>
      </c>
      <c r="L26" s="24" t="s">
        <v>9</v>
      </c>
      <c r="M26" s="24" t="s">
        <v>10</v>
      </c>
      <c r="N26" s="30" t="s">
        <v>97</v>
      </c>
      <c r="O26" s="24" t="s">
        <v>99</v>
      </c>
      <c r="P26" s="24" t="s">
        <v>101</v>
      </c>
      <c r="Q26" s="24" t="s">
        <v>104</v>
      </c>
      <c r="R26" s="24" t="s">
        <v>96</v>
      </c>
      <c r="S26" s="24" t="s">
        <v>110</v>
      </c>
      <c r="T26" s="24" t="s">
        <v>111</v>
      </c>
    </row>
    <row r="27" spans="1:20" ht="63.75" customHeight="1">
      <c r="A27" t="s">
        <v>43</v>
      </c>
      <c r="B27" s="26" t="s">
        <v>18</v>
      </c>
      <c r="C27" s="24" t="s">
        <v>47</v>
      </c>
      <c r="D27" s="24" t="s">
        <v>3</v>
      </c>
      <c r="E27" s="24" t="s">
        <v>4</v>
      </c>
      <c r="F27" s="24" t="s">
        <v>5</v>
      </c>
      <c r="G27" s="24" t="s">
        <v>6</v>
      </c>
      <c r="H27" s="24" t="s">
        <v>7</v>
      </c>
      <c r="I27" s="24" t="s">
        <v>8</v>
      </c>
      <c r="J27" s="24" t="s">
        <v>76</v>
      </c>
      <c r="K27" s="24" t="s">
        <v>84</v>
      </c>
      <c r="L27" s="24" t="s">
        <v>9</v>
      </c>
      <c r="M27" s="24" t="s">
        <v>10</v>
      </c>
      <c r="N27" s="30" t="s">
        <v>97</v>
      </c>
      <c r="O27" s="24" t="s">
        <v>99</v>
      </c>
      <c r="P27" s="24" t="s">
        <v>101</v>
      </c>
      <c r="Q27" s="24" t="s">
        <v>104</v>
      </c>
      <c r="R27" s="24" t="s">
        <v>96</v>
      </c>
      <c r="S27" s="24" t="s">
        <v>110</v>
      </c>
      <c r="T27" s="24" t="s">
        <v>111</v>
      </c>
    </row>
    <row r="28" spans="1:20" ht="63.75" customHeight="1">
      <c r="A28" t="s">
        <v>44</v>
      </c>
      <c r="B28" s="26" t="s">
        <v>19</v>
      </c>
      <c r="C28" s="24" t="s">
        <v>47</v>
      </c>
      <c r="D28" s="24" t="s">
        <v>3</v>
      </c>
      <c r="E28" s="24" t="s">
        <v>4</v>
      </c>
      <c r="F28" s="24" t="s">
        <v>5</v>
      </c>
      <c r="G28" s="24" t="s">
        <v>6</v>
      </c>
      <c r="H28" s="24" t="s">
        <v>7</v>
      </c>
      <c r="I28" s="24" t="s">
        <v>8</v>
      </c>
      <c r="J28" s="24" t="s">
        <v>76</v>
      </c>
      <c r="K28" s="24" t="s">
        <v>84</v>
      </c>
      <c r="L28" s="24" t="s">
        <v>9</v>
      </c>
      <c r="M28" s="24" t="s">
        <v>10</v>
      </c>
      <c r="N28" s="30" t="s">
        <v>97</v>
      </c>
      <c r="O28" s="24" t="s">
        <v>99</v>
      </c>
      <c r="P28" s="24" t="s">
        <v>101</v>
      </c>
      <c r="Q28" s="24" t="s">
        <v>104</v>
      </c>
      <c r="R28" s="24" t="s">
        <v>96</v>
      </c>
      <c r="S28" s="24" t="s">
        <v>110</v>
      </c>
      <c r="T28" s="24" t="s">
        <v>111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2</vt:i4>
      </vt:variant>
      <vt:variant>
        <vt:lpstr>Περιοχές με ονόματα</vt:lpstr>
      </vt:variant>
      <vt:variant>
        <vt:i4>1</vt:i4>
      </vt:variant>
    </vt:vector>
  </HeadingPairs>
  <TitlesOfParts>
    <vt:vector size="3" baseType="lpstr">
      <vt:lpstr>ΠΑΡΟΥΣΙΟΛΟΓΙΟ</vt:lpstr>
      <vt:lpstr>ΠΡΑΞΕΙΣ</vt:lpstr>
      <vt:lpstr>ΠΑΡΟΥΣΙΟΛΟΓΙΟ!Print_Area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Παύλος Πασχάλης</dc:creator>
  <cp:lastModifiedBy>User2</cp:lastModifiedBy>
  <cp:lastPrinted>2018-11-07T11:28:51Z</cp:lastPrinted>
  <dcterms:created xsi:type="dcterms:W3CDTF">2015-10-08T09:48:01Z</dcterms:created>
  <dcterms:modified xsi:type="dcterms:W3CDTF">2018-11-07T11:29:02Z</dcterms:modified>
</cp:coreProperties>
</file>